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45" activeTab="0"/>
  </bookViews>
  <sheets>
    <sheet name="Sheet0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<sst xmlns="http://schemas.openxmlformats.org/spreadsheetml/2006/main" count="964" uniqueCount="314">
  <si>
    <t>Tesis Adı</t>
  </si>
  <si>
    <t>Tesis Türü</t>
  </si>
  <si>
    <t>Tesis Sınıfı</t>
  </si>
  <si>
    <t>Oda Sayısı</t>
  </si>
  <si>
    <t>Yatak Sayısı</t>
  </si>
  <si>
    <t>Tesis Adresi</t>
  </si>
  <si>
    <t>Aktif / Pasif</t>
  </si>
  <si>
    <t>Belge Tipi</t>
  </si>
  <si>
    <t>Otel (Belediye Belgeli)</t>
  </si>
  <si>
    <t/>
  </si>
  <si>
    <t>Pasif</t>
  </si>
  <si>
    <t>Belediye Belgeli Tesis</t>
  </si>
  <si>
    <t>AKBULUT KONAK</t>
  </si>
  <si>
    <t>HACI HALİL MAH. GÜMÜŞ SOK NO:17</t>
  </si>
  <si>
    <t>Aktif</t>
  </si>
  <si>
    <t>AKÇASU KONUK EVİ</t>
  </si>
  <si>
    <t>Pansiyon (Belediye Belgeli)</t>
  </si>
  <si>
    <t>AKCASU MAH. KAÇAK SOK. NO : 10</t>
  </si>
  <si>
    <t>AKÇE KONAK</t>
  </si>
  <si>
    <t>ÇEŞME MAH. MESCİT SOK. NO:5</t>
  </si>
  <si>
    <t>AKYERİ KONAK</t>
  </si>
  <si>
    <t>HÜSEYİN ÇELEBİ MAH. FESLEĞEN SOK. NO:1</t>
  </si>
  <si>
    <t>ARASNA OTEL</t>
  </si>
  <si>
    <t>ÇEŞME MAH. ARASTA ARKASI SOK. NO : 2</t>
  </si>
  <si>
    <t>ARİF BEY KONAK OTEL</t>
  </si>
  <si>
    <t>AKÇASU MAH. KAÇAK SOK NO:3</t>
  </si>
  <si>
    <t>ARPACIOĞLU OTEL</t>
  </si>
  <si>
    <t>Özel Tesis</t>
  </si>
  <si>
    <t>HACIHALİL MAN.. KAZDAĞLI MEYDANI NO.1  SAFRANBOLU/KARABÜK</t>
  </si>
  <si>
    <t>Turizm Belgeli Tesis</t>
  </si>
  <si>
    <t>ASMAZLAR BAĞ EVİ</t>
  </si>
  <si>
    <t>BAĞLARBAŞI MAH. DEĞİRMENBAŞI SOK NO :55</t>
  </si>
  <si>
    <t>ATABEY KONAĞI</t>
  </si>
  <si>
    <t>ATATÜRK MAH. CUMHURİYET CADDESİ NO:40</t>
  </si>
  <si>
    <t>AVCIOĞLU BUTİK OTEL</t>
  </si>
  <si>
    <t>ÇAVUŞ MAH. CELAL BAYAR CADDESİ NO : 19</t>
  </si>
  <si>
    <t>AYGÜR OTEL</t>
  </si>
  <si>
    <t>Otel</t>
  </si>
  <si>
    <t>3 Yıldızlı</t>
  </si>
  <si>
    <t>BARIŞ MAH DİRLİK SOK NO 6/A SAFRANBOLU KARABÜK</t>
  </si>
  <si>
    <t>BABAHAN KONAKLARI</t>
  </si>
  <si>
    <t>BABASULTAN MAH. ŞERBETÇİ SOK. NO:3</t>
  </si>
  <si>
    <t>Badeli Konak Butik Otel</t>
  </si>
  <si>
    <t>Hüseyin Çelebi Mah. Taşminare Sokak No:5</t>
  </si>
  <si>
    <t>BAĞLAR KONAK</t>
  </si>
  <si>
    <t>BAĞLARBAŞI MAH. ASLANLAR CAD. NO:34</t>
  </si>
  <si>
    <t>BAĞLAR SARAY OTELİ</t>
  </si>
  <si>
    <t>YENİ MAH.SADRİ ARTUNÇ CD.NO:102 SAFRANBOLU KARABÜK</t>
  </si>
  <si>
    <t>BENAN KONAK</t>
  </si>
  <si>
    <t>KARAALİ MAH. AKPINAR SOK. NO:16</t>
  </si>
  <si>
    <t>BEYBAĞI KONAK</t>
  </si>
  <si>
    <t>HACI HALİL MAH. MİMAR SİNAN CAD. NO:4&lt;br/&gt;</t>
  </si>
  <si>
    <t>BEYLERBEYİ KONAK HOTEL</t>
  </si>
  <si>
    <t>HACI HALİL MAH.ECZACI SOK. NO : 8</t>
  </si>
  <si>
    <t>BEYZADE KONAK OTEL</t>
  </si>
  <si>
    <t>BABASULTAN MAH. EFLANİ SOK. NO :9</t>
  </si>
  <si>
    <t>BONCUK KONAK SANAT EVİ</t>
  </si>
  <si>
    <t>ESKİ ÇEŞME MAH. ERKUT SOK. NO:8</t>
  </si>
  <si>
    <t>CEMİL MERİÇ MES. VE TEK. ANADOLU LİSESİ UYGULAMA OTELİ</t>
  </si>
  <si>
    <t>Kamu Misafirhanesi (Belediye Belgeli)</t>
  </si>
  <si>
    <t>BAĞLARBAŞI MAH. KÖYİÇİ MEVKİİ.</t>
  </si>
  <si>
    <t>CİNCİHAN</t>
  </si>
  <si>
    <t>ÇEŞME MAH. CİNCİHAN SOK. 110-107 C-A PAFTA, 449 ADA, 10 PARSEL SAFRANBOLU/KARABÜK</t>
  </si>
  <si>
    <t>ÇAKIROĞLU KONAK</t>
  </si>
  <si>
    <t>Babasultan Mah.Celal Bayar Cad.No.12 Safranbolu</t>
  </si>
  <si>
    <t>ÇAMLI KONAK</t>
  </si>
  <si>
    <t>Hacı Halil mah. Çelik Gürsoy caddesi. no: 5</t>
  </si>
  <si>
    <t xml:space="preserve">ÇAMLICA KONAĞI </t>
  </si>
  <si>
    <t xml:space="preserve">akçasu mah. dere sok no:5 </t>
  </si>
  <si>
    <t>ÇEŞMELİ KONAK 2</t>
  </si>
  <si>
    <t>BABASULTAN MAH CELAL BAYAR CAD NO 38 SAFRANBOLU KARABÜK</t>
  </si>
  <si>
    <t>DADİBRA KONAK</t>
  </si>
  <si>
    <t>ÇAVUŞ MAH. ALTUĞ SOK. NO:21</t>
  </si>
  <si>
    <t>DEMİRKAPI KONAK</t>
  </si>
  <si>
    <t>BARIŞ MAH. UTKU SOK. NO:14</t>
  </si>
  <si>
    <t>DİAMOND PARK OTEL</t>
  </si>
  <si>
    <t>BAĞLARBAŞI MAH ARSLANLAR SOK NO 27&lt;br/&gt;</t>
  </si>
  <si>
    <t>DİBEKÖNÜ KONAK</t>
  </si>
  <si>
    <t>BAĞLARBAŞI MAH. DİBEKÖNÜ CADDESİ NO :25</t>
  </si>
  <si>
    <t>EBRULU KONAK</t>
  </si>
  <si>
    <t>BABASULTAN MAH. HIDIRLIK YOKUŞU SOK. NO:13 SAFRANBOLU/KARABÜK</t>
  </si>
  <si>
    <t xml:space="preserve">EFE GUEST HOUSE </t>
  </si>
  <si>
    <t xml:space="preserve">ÇAVUŞ MAH. KAYADİBİ SOK. NO:8  </t>
  </si>
  <si>
    <t>EGE RESORT HOTEL</t>
  </si>
  <si>
    <t>KAS23TAMONU YOLU, BARIŞ MAH. BOSTANBÜKÜ KAVŞAĞI. NO : 23</t>
  </si>
  <si>
    <t>EMİROĞLU KONAK PANSİYON</t>
  </si>
  <si>
    <t>HÜSEYİN ÇELEBİ MAH. TAŞ MİNARE SOK. NO : 36</t>
  </si>
  <si>
    <t>GÖKGÖZOĞLU KONAK</t>
  </si>
  <si>
    <t>ÇEŞME MAH. MÜFTÜ SOKAK. NO: 5</t>
  </si>
  <si>
    <t>GÜL DALI BUTİK OTEL</t>
  </si>
  <si>
    <t>ÇEŞME MAH. ESKİ CAMİİ YANI  NO : 10</t>
  </si>
  <si>
    <t>GÜL EVİ SAFRANBOLU</t>
  </si>
  <si>
    <t>ÇEŞME MAH. HÜKÜMET SOK. NO:46</t>
  </si>
  <si>
    <t>GÜLDEN PANSİYON</t>
  </si>
  <si>
    <t>BAĞLARBAŞI MAH. BULUT CAD SAFRAN VİLLALARI 20F/3</t>
  </si>
  <si>
    <t>GÜMÜŞ KONAK</t>
  </si>
  <si>
    <t>HACI HALİL MAH.GÜMÜŞ SK.NO:27 SAFRANBOLU KARABÜK</t>
  </si>
  <si>
    <t>GÜNEY KONAK</t>
  </si>
  <si>
    <t xml:space="preserve">ATATÜRK MAH. OKUL SOK. NO:4 </t>
  </si>
  <si>
    <t>HANEDAN KONAK</t>
  </si>
  <si>
    <t>MUSALLA MAH. MEZARLIK ARKASI SOK NO:2</t>
  </si>
  <si>
    <t>HATİCE HANIM KONAKLARI</t>
  </si>
  <si>
    <t>BABASULTAN MAH. NAİP TARLA SOK. NO:4</t>
  </si>
  <si>
    <t>HIDIRLIK KONAKLARI</t>
  </si>
  <si>
    <t>MUSALLA MAH. HIDIRLIK ARKASI SOK. NO : 22</t>
  </si>
  <si>
    <t>HİLTON GARDEN INN</t>
  </si>
  <si>
    <t>4 Yıldızlı</t>
  </si>
  <si>
    <t>YENİMAHALLE HALKEVİ SOK. NO:12&lt;br/&gt;</t>
  </si>
  <si>
    <t>HÜMA HATUN KONAĞI</t>
  </si>
  <si>
    <t>çeşme mah mescit sk no 35-37&amp;nbsp;</t>
  </si>
  <si>
    <t>HÜSEYİN BEY KONAĞI</t>
  </si>
  <si>
    <t>MUSALLA MAH. HIDIRLIK YOKUŞU SOKAĞI NO:2</t>
  </si>
  <si>
    <t>İMREN LOKUM KONAK</t>
  </si>
  <si>
    <t>İNCİ OTEL</t>
  </si>
  <si>
    <t>ATATÜRK MAH. İSMAİL HAKKI ÖZKAN SOK. NO:33</t>
  </si>
  <si>
    <t>İPEKYOLU PANSİYON</t>
  </si>
  <si>
    <t>ÇEŞME MAH. HÜKÜMET SOK NO: 5</t>
  </si>
  <si>
    <t>KADIOĞLU ŞEHZADE KONAKLARI</t>
  </si>
  <si>
    <t>HACI HALİL MAH. MESCİT SOK. NO:24</t>
  </si>
  <si>
    <t>KADIOĞLU ŞEHZADEKONAĞI 4</t>
  </si>
  <si>
    <t>ÇAVUŞ MAH. HASANDEDE SOK. SAFRANBOLU- KARABÜK</t>
  </si>
  <si>
    <t>KAHVECİLER KONAĞI</t>
  </si>
  <si>
    <t>ÇEŞME MAH. MESCİT SOK. NO:7</t>
  </si>
  <si>
    <t>KARABÜK ÜNV. SMYO UYGULAMA KONUKEVİ</t>
  </si>
  <si>
    <t xml:space="preserve">BABASULTAN MAH. NAİP TARLASI SK. </t>
  </si>
  <si>
    <t>KARAÜZÜMLER KONAĞI</t>
  </si>
  <si>
    <t>HACİ HALİL MAH. MESCİT SOK. NO:20</t>
  </si>
  <si>
    <t>KARAYOLLARI 153. ŞUBE ŞEFLİĞİ MİSAFİRHANESİ</t>
  </si>
  <si>
    <t>BARIŞ MAH. ADNAN MENDERES BULVARI KARABÜK CAD. NO:1</t>
  </si>
  <si>
    <t>KERVAN KONUK EVİ</t>
  </si>
  <si>
    <t>ÇAVUŞ MAH. CELAL BAYAR CADDESİ. NO :21</t>
  </si>
  <si>
    <t>KOLAĞASI OTEL</t>
  </si>
  <si>
    <t>KUZYAKAKÖSELER KÖYÜ MERKEZ MEVKİİ NO 56&lt;br/&gt;</t>
  </si>
  <si>
    <t>KONAK BİNDALLI</t>
  </si>
  <si>
    <t>ÇOBAN MAH,NO:21 YAZIKÖY</t>
  </si>
  <si>
    <t>KONAK KERVANSARAY</t>
  </si>
  <si>
    <t>KÖROĞLU KONAK OTEL</t>
  </si>
  <si>
    <t>BAĞLARBAŞI MAH. ÇAMLICA SOK. NO:14 SAFRANBOLU/KARABÜK</t>
  </si>
  <si>
    <t>KUŞÇUHAN OTEL</t>
  </si>
  <si>
    <t>MUSALLA MAH. HAN ARKASI SOKAK, KUŞÇUHAN NO:14</t>
  </si>
  <si>
    <t>KÜRKÇÜ KONAK</t>
  </si>
  <si>
    <t>AKÇASU MAH. DAĞDELEN CAMİİ YANI NO : 2</t>
  </si>
  <si>
    <t>LEYLA HANIM KONAĞI</t>
  </si>
  <si>
    <t>ÇEŞME MAH. HÜKÜMET SOK. NO:25</t>
  </si>
  <si>
    <t>LONCA KONUK EVİ</t>
  </si>
  <si>
    <t>ÇAVUŞ MAH CELAL BAYAR CAD.. NO:5</t>
  </si>
  <si>
    <t>MEHMET EFENDİ KONAĞI</t>
  </si>
  <si>
    <t>HACI HALİL MAH.BEYBAĞI SOKAK NO : 9</t>
  </si>
  <si>
    <t>MEHMET EMİN EFENDİ KONAĞI</t>
  </si>
  <si>
    <t>AKÇASU SOKAK. DERE SOKAK NO:7</t>
  </si>
  <si>
    <t>MEHVEŞ HANIM KONAĞI</t>
  </si>
  <si>
    <t>HACI HALİL MAH.MESCİT SK.NO.30</t>
  </si>
  <si>
    <t>MELEK HANIM KONAĞI</t>
  </si>
  <si>
    <t>AKCASU MAH. ULUKAVAK SOKAK NO:4</t>
  </si>
  <si>
    <t>MUHSİN BEY KONAĞI</t>
  </si>
  <si>
    <t xml:space="preserve">Atatürk Mah. Cumhuriyet Cad. No:44 </t>
  </si>
  <si>
    <t>NERMİN HANIM KONAĞI</t>
  </si>
  <si>
    <t>BAĞLARBAŞI MH.KÖYİÇİ SK.NO:55 SAFRANBOLU KARABÜK</t>
  </si>
  <si>
    <t>NİMET HANIM KONAĞI</t>
  </si>
  <si>
    <t>BARIŞ MAH. BAYSAL ÇIKMAZI SOK. NO:6/1</t>
  </si>
  <si>
    <t>OTEL KADIOĞLU ŞEHZADE KONAĞI</t>
  </si>
  <si>
    <t>HACIHALİL MAH.MESCİT SOK SAFRANBOLU-KARABÜK</t>
  </si>
  <si>
    <t>ÖZÇELİK AİLE PANSİYONU</t>
  </si>
  <si>
    <t>MUSALLA MAH. MEZARLIK ARKASI SOK NO:8</t>
  </si>
  <si>
    <t>PAÇACIOĞLU BAĞ EVİ</t>
  </si>
  <si>
    <t>BAĞLARBAŞI MAH. ANTEP SOK. NO:17&amp;nbsp;&lt;div&gt;SAFRANBOLU KARABÜK&lt;/div&gt;</t>
  </si>
  <si>
    <t>PERİ KONAK</t>
  </si>
  <si>
    <t>ÇAVUŞ MAH. CELAL BAYAR CADDESİ. NO : 11</t>
  </si>
  <si>
    <t>RAŞİTLER BAĞ EVİ</t>
  </si>
  <si>
    <t>BAĞLARBAŞI MAH. DEĞİRMENBAŞI SOK. NO:65 SAFRANBOLU/KARABÜK</t>
  </si>
  <si>
    <t>ROTA PANSİYON</t>
  </si>
  <si>
    <t xml:space="preserve">YENİ MAH ÜNSAL TÜLBENTCİ SOK.NO:4 </t>
  </si>
  <si>
    <t>RÜYA PANSİYON</t>
  </si>
  <si>
    <t>BABASULTAN MAH. CİNCİHANI SOKAK. NO:32</t>
  </si>
  <si>
    <t>SABRİ BEY KONAK OTEL</t>
  </si>
  <si>
    <t xml:space="preserve">BABASULTAN MAH. HIDIRLIK SOK NO:10 </t>
  </si>
  <si>
    <t>SADIK BEY KONAĞI</t>
  </si>
  <si>
    <t xml:space="preserve">BAĞLARBAŞI MAH. KİLECİ SOK. NO:5 </t>
  </si>
  <si>
    <t>SAFRAN CITY HOTEL &amp; SPA</t>
  </si>
  <si>
    <t>YENİ MAH. ÜNSAL TÜLBENTÇİ SOK. NO:5/2&lt;br/&gt;</t>
  </si>
  <si>
    <t>SAFRAN KONAK</t>
  </si>
  <si>
    <t>BAĞLARBAŞI MAH HARMANBAŞI SOK NO:4 SAFRANBOLU KARABÜK</t>
  </si>
  <si>
    <t>SAFRAN OTEL</t>
  </si>
  <si>
    <t>ATATÜRK MAH.İ.HAKKI ÖZKAN SOK NO:1</t>
  </si>
  <si>
    <t>SAFRAN PANSİYON</t>
  </si>
  <si>
    <t>ATATÜRK MAH KAYA ERDEM CAD. NO:25/A</t>
  </si>
  <si>
    <t>SAFRAN RESORT OTEL</t>
  </si>
  <si>
    <t>ATATÜRK MAH. İSMAİL HAKKI ÖZKAN SOK. NO:31/2</t>
  </si>
  <si>
    <t>SAFRANBOLU ASMALI KONAK</t>
  </si>
  <si>
    <t>HACIHALİL MAH.ASMAZLAR CAD NO:11-13 SAFRANBOLU KARABÜK</t>
  </si>
  <si>
    <t>SAFRANBOLU ÇELİK PALAS OTEL</t>
  </si>
  <si>
    <t>ATATÜRK MAH. ARAPHACI SOK. NO.1 &lt;br/&gt;</t>
  </si>
  <si>
    <t>SAFRANBOLU PTT MİSAFİRHANESİ</t>
  </si>
  <si>
    <t>YENİ MAH. ÜNSAL TÜLBENTÇİ SOK NO:1</t>
  </si>
  <si>
    <t>SAFRANBOLU SUNAL TÜLBENTÇİ ÖĞRETMENEVİ</t>
  </si>
  <si>
    <t xml:space="preserve">YENİ MAH. POSTA SOK. NO: 8 </t>
  </si>
  <si>
    <t>SAFRANBOLU TURİNG HAVUZLU ASMAZLAR KONAGI</t>
  </si>
  <si>
    <t>HACI HALİL MAH. BEYBAĞI SOK. NO:18</t>
  </si>
  <si>
    <t>SEFA PANSİYON</t>
  </si>
  <si>
    <t xml:space="preserve">KAYA ERDEM CAD. ATATÜRK MAH. NO:23 </t>
  </si>
  <si>
    <t>SEYİR KONAK OTEL</t>
  </si>
  <si>
    <t>Musalla mah.Hıdırlık arkası sok. no : 3</t>
  </si>
  <si>
    <t>SULTAN SARAY OTEL</t>
  </si>
  <si>
    <t xml:space="preserve">BARIŞ MAH. ARAPHACI CAD. NO:2 </t>
  </si>
  <si>
    <t>ŞADİYE HANIM KONAĞI</t>
  </si>
  <si>
    <t>Pansiyon</t>
  </si>
  <si>
    <t>BAĞLARBAŞI MAH.&amp;nbsp; KURTULUŞ CAD. .NO:21 SAFRANBOLU/KARABÜK</t>
  </si>
  <si>
    <t>ŞEN PANSİYON</t>
  </si>
  <si>
    <t>ÇAVUŞ MAH. KEMEROĞLU SOK. ASMAZLAR CAD. NO : 20</t>
  </si>
  <si>
    <t>TABAĞ AHMET BEY KONAĞI</t>
  </si>
  <si>
    <t xml:space="preserve">ÇEŞME MAH. KARAÜZÜM SOKAK NO : 3 </t>
  </si>
  <si>
    <t>TURGUT REİS KONAK OTEL</t>
  </si>
  <si>
    <t xml:space="preserve">KARAALİ MAH. AKPINAR SOK. NO:27 </t>
  </si>
  <si>
    <t>UZ OTELİ</t>
  </si>
  <si>
    <t>2 Yıldızlı</t>
  </si>
  <si>
    <t>İNÖNÜ MAH. ARAPHACI CAD NO:3 KIRANKÖY  SAFRANBOLU-KARABÜK</t>
  </si>
  <si>
    <t>YAVUZLAR OTEL</t>
  </si>
  <si>
    <t>Atatürk Mah.Sağlık Sk. No:40 Safranbolu</t>
  </si>
  <si>
    <t>YILDIZ PANSİYON</t>
  </si>
  <si>
    <t>ÇAVUŞ MAH. ALTUĞU SOK NO:16</t>
  </si>
  <si>
    <t>YORGANCIOĞLU KONAK</t>
  </si>
  <si>
    <t>BARIŞ MAH. UTKU SOK NO:5</t>
  </si>
  <si>
    <t>ZALİFRE</t>
  </si>
  <si>
    <t>ARAPHACI SOK. BARIŞ MAH. SAFRANBOLU/KARABÜK</t>
  </si>
  <si>
    <t>ZALİFRE KONAKLARI</t>
  </si>
  <si>
    <t>ATATÜRK MAH BAYSAL SOK NO 12 &amp;nbsp;</t>
  </si>
  <si>
    <t>AKSU PANSİYON</t>
  </si>
  <si>
    <t>100. YIL MAH.1001 NOLU CAD. NO:11</t>
  </si>
  <si>
    <t>ERDEM PANSİYON</t>
  </si>
  <si>
    <t>BAYIR MAH. ULUCAMİ SOK NO:4</t>
  </si>
  <si>
    <t>KANYON VADİ HOTEL</t>
  </si>
  <si>
    <t>100. YIL MAH.1010 NOLU CAD NO:76</t>
  </si>
  <si>
    <t>KARABÜK ORMAN İŞLETME MÜD. MİSAFİRHANESİ</t>
  </si>
  <si>
    <t>ESNTEPE MAH. TAŞKENT CAD.NO:89</t>
  </si>
  <si>
    <t>NAZAR OTEL</t>
  </si>
  <si>
    <t>ALBAYKARAOĞLU CAD NO:36</t>
  </si>
  <si>
    <t>ÖĞRETMENEVİ VE ASO MÜDÜRLÜĞÜ</t>
  </si>
  <si>
    <t>YEŞİL MAH. ÖZGÜR SOKAK TAŞKENT CAD. NO:1</t>
  </si>
  <si>
    <t>POLİS EVİ</t>
  </si>
  <si>
    <t>ERGENEKON MAH.FATİH CAD. NO.1</t>
  </si>
  <si>
    <t>SAFRAN GERMİA PALAS</t>
  </si>
  <si>
    <t>100. YIL MAHALLESİ 1007 SOK.NO:22</t>
  </si>
  <si>
    <t>SAFRAN GOLD PANSİYON</t>
  </si>
  <si>
    <t>100. MAH 1005 nOLU SOK. NO:9/1</t>
  </si>
  <si>
    <t>SELVİ OTEL</t>
  </si>
  <si>
    <t>BAYIR MAH.FEVZİ FIRAT CAD. NO:72</t>
  </si>
  <si>
    <t>TURGUT REİS OTEL</t>
  </si>
  <si>
    <t>HÜRRİYET MAH İNÖNÜ CAD. NO:23</t>
  </si>
  <si>
    <t>UĞUR PANSİYON</t>
  </si>
  <si>
    <t>100. YIL MAH. 1006 NOLU CAR NO:31</t>
  </si>
  <si>
    <t>YILDIZ OTEL</t>
  </si>
  <si>
    <t>İNÖNÜ CAD NO:27</t>
  </si>
  <si>
    <t>KARABÜK MERKEZ  İLÇE KONAKLAMA TESİSLERİ LİSTESİ</t>
  </si>
  <si>
    <t>SAFRANBOLU İLÇESİ KONAKLAMA TESİSLERİ LİSTESİ</t>
  </si>
  <si>
    <t>EFLANİ İLÇESİ KONAKLAMA TESİSLERİ LİSTESİ</t>
  </si>
  <si>
    <t>EFLANİ ÖĞRETMENEVİ</t>
  </si>
  <si>
    <t xml:space="preserve">LİSE CADDESİ NO:55 </t>
  </si>
  <si>
    <t>KERVAN OTEL PANSİYON</t>
  </si>
  <si>
    <t>CANDAROĞULLARI MAH. HÜRRİYET CAD. NO:16</t>
  </si>
  <si>
    <t>TAŞHAN MİSAFİRHANESİ</t>
  </si>
  <si>
    <t>HÜRRİYET CAD. NO:3</t>
  </si>
  <si>
    <t>ALBERGO BUTİK OTEL</t>
  </si>
  <si>
    <t>YAZIKÖY İNCEBACAKLAR MAH. NO :7</t>
  </si>
  <si>
    <t>IHLAMUR TERAS</t>
  </si>
  <si>
    <t>Tatil Köyü (Belediye Belgeli)</t>
  </si>
  <si>
    <t>YAZIKÖY İBRAHİMBEYLER MEVKİ NO:14/5</t>
  </si>
  <si>
    <t>ESGÜNDÜZ PANSİYON</t>
  </si>
  <si>
    <t>BAHÇEPINAR MAH HASTANE CAD. NO:34</t>
  </si>
  <si>
    <t>YENİCE İLÇESİ KONAKLAMA TESİSLERİ LİSTESİ</t>
  </si>
  <si>
    <t>ESKİPAZAR İLÇESİ KONAKLAMA TESİSLERİ LİSTESİ</t>
  </si>
  <si>
    <t>TURİZM BELGELİ</t>
  </si>
  <si>
    <t>BELEDİYE BELGELİ</t>
  </si>
  <si>
    <t>TESİS SAYISI</t>
  </si>
  <si>
    <t>ODA SAYISI</t>
  </si>
  <si>
    <t>YATAK SAYISI</t>
  </si>
  <si>
    <t>SAFRANBOLU İLÇESİ</t>
  </si>
  <si>
    <t>EFLANİ İLÇESİ</t>
  </si>
  <si>
    <t>YENİCE İLÇESİ</t>
  </si>
  <si>
    <t>KARABÜK MERKEZ</t>
  </si>
  <si>
    <t>ESKİPAZAR İLÇESİ</t>
  </si>
  <si>
    <t>EBRULU KONAKLARI</t>
  </si>
  <si>
    <t>ÇEŞME MAH. KAYYIM ALİ SOK. NO:4  SAFRANBOLU/KARABÜK</t>
  </si>
  <si>
    <t>BABASULTAN MAH. HIDIRLIK YOKUŞU SOK. NO:13</t>
  </si>
  <si>
    <t>HACI HALİL MAH. BEYBAĞI SOK. NO :6</t>
  </si>
  <si>
    <t>TOPLAM</t>
  </si>
  <si>
    <t>Telefon No</t>
  </si>
  <si>
    <t>(370) 433-5253</t>
  </si>
  <si>
    <t>(370) 424-3817</t>
  </si>
  <si>
    <t>(370) 424-2511</t>
  </si>
  <si>
    <t>(370) 412-6120</t>
  </si>
  <si>
    <t>(370) 424-1010</t>
  </si>
  <si>
    <t>(370) 415-6798</t>
  </si>
  <si>
    <t>(370) 412-6664</t>
  </si>
  <si>
    <t>(370) 797-0078</t>
  </si>
  <si>
    <t>(370) 797-0123</t>
  </si>
  <si>
    <t>(535) 448-0533</t>
  </si>
  <si>
    <t>(370) 461-2012</t>
  </si>
  <si>
    <t>(370) 461-2044</t>
  </si>
  <si>
    <t>(535) 839-0757</t>
  </si>
  <si>
    <t>(554) 573-4707</t>
  </si>
  <si>
    <t>(542) 899-8985</t>
  </si>
  <si>
    <t>(370) 433-2223</t>
  </si>
  <si>
    <t>(542) 275-8592</t>
  </si>
  <si>
    <t>(532) 467-4380</t>
  </si>
  <si>
    <t>(537) 522-8570</t>
  </si>
  <si>
    <t>Tesis                           Telefon No</t>
  </si>
  <si>
    <t>KARABÜK İL GENELİ</t>
  </si>
  <si>
    <t>GÜVENLİ TURİZM SERTİFASI</t>
  </si>
  <si>
    <t>VAR</t>
  </si>
  <si>
    <t>GÜVENLİ TURİZM SERTİFİKASI</t>
  </si>
  <si>
    <t>YOK</t>
  </si>
  <si>
    <t>Kamu Misafirhanesi</t>
  </si>
  <si>
    <t>KADRİYE ŞENGÜN ÇEŞMELİ KONAK</t>
  </si>
  <si>
    <t>BABASULTAN MAH. CELAL  BAYAR CAD. NO:44/2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</si>
</sst>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8"/>
      <color indexed="53"/>
      <name val="Arial"/>
      <family val="2"/>
    </font>
    <font>
      <sz val="7"/>
      <color indexed="53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8"/>
      <color theme="5" tint="-0.24997000396251678"/>
      <name val="Arial"/>
      <family val="2"/>
    </font>
    <font>
      <sz val="7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" fontId="1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14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47" fillId="35" borderId="0" xfId="0" applyFont="1" applyFill="1" applyBorder="1" applyAlignment="1">
      <alignment horizontal="center"/>
    </xf>
    <xf numFmtId="0" fontId="47" fillId="35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6" fillId="8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7" fillId="35" borderId="11" xfId="0" applyFont="1" applyFill="1" applyBorder="1" applyAlignment="1">
      <alignment horizontal="left"/>
    </xf>
    <xf numFmtId="0" fontId="47" fillId="35" borderId="0" xfId="0" applyFont="1" applyFill="1" applyBorder="1" applyAlignment="1">
      <alignment horizontal="left"/>
    </xf>
    <xf numFmtId="0" fontId="47" fillId="35" borderId="0" xfId="0" applyNumberFormat="1" applyFont="1" applyFill="1" applyBorder="1" applyAlignment="1">
      <alignment horizontal="center"/>
    </xf>
    <xf numFmtId="0" fontId="48" fillId="35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13" borderId="12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zoomScalePageLayoutView="0" workbookViewId="0" topLeftCell="A1">
      <selection activeCell="J28" sqref="J28"/>
    </sheetView>
  </sheetViews>
  <sheetFormatPr defaultColWidth="14.28125" defaultRowHeight="12.75"/>
  <cols>
    <col min="1" max="1" width="27.8515625" style="1" customWidth="1"/>
    <col min="2" max="2" width="11.00390625" style="1" customWidth="1"/>
    <col min="3" max="3" width="6.421875" style="1" customWidth="1"/>
    <col min="4" max="5" width="6.421875" style="2" customWidth="1"/>
    <col min="6" max="6" width="36.8515625" style="1" customWidth="1"/>
    <col min="7" max="7" width="6.00390625" style="3" customWidth="1"/>
    <col min="8" max="8" width="12.8515625" style="38" customWidth="1"/>
    <col min="9" max="10" width="11.57421875" style="3" customWidth="1"/>
    <col min="11" max="11" width="3.57421875" style="1" customWidth="1"/>
    <col min="12" max="12" width="22.140625" style="1" customWidth="1"/>
    <col min="13" max="15" width="18.28125" style="1" customWidth="1"/>
    <col min="16" max="16384" width="14.28125" style="1" customWidth="1"/>
  </cols>
  <sheetData>
    <row r="1" spans="1:11" ht="19.5" customHeight="1">
      <c r="A1" s="60" t="s">
        <v>253</v>
      </c>
      <c r="B1" s="60"/>
      <c r="C1" s="60"/>
      <c r="D1" s="60"/>
      <c r="E1" s="60"/>
      <c r="F1" s="60"/>
      <c r="G1" s="60"/>
      <c r="H1" s="60"/>
      <c r="I1" s="60"/>
      <c r="J1" s="60"/>
      <c r="K1" s="7"/>
    </row>
    <row r="2" spans="1:11" s="4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35" t="s">
        <v>7</v>
      </c>
      <c r="I2" s="18" t="s">
        <v>305</v>
      </c>
      <c r="J2" s="55" t="s">
        <v>307</v>
      </c>
      <c r="K2" s="8"/>
    </row>
    <row r="3" spans="1:15" ht="12.75" customHeight="1">
      <c r="A3" s="23" t="s">
        <v>26</v>
      </c>
      <c r="B3" s="24" t="s">
        <v>27</v>
      </c>
      <c r="C3" s="24" t="s">
        <v>9</v>
      </c>
      <c r="D3" s="25">
        <v>9</v>
      </c>
      <c r="E3" s="25">
        <v>18</v>
      </c>
      <c r="F3" s="26" t="s">
        <v>28</v>
      </c>
      <c r="G3" s="25" t="s">
        <v>14</v>
      </c>
      <c r="H3" s="36" t="s">
        <v>29</v>
      </c>
      <c r="I3" s="25">
        <v>3707254340</v>
      </c>
      <c r="J3" s="27" t="s">
        <v>310</v>
      </c>
      <c r="L3" s="19" t="s">
        <v>275</v>
      </c>
      <c r="M3" s="20" t="s">
        <v>270</v>
      </c>
      <c r="N3" s="20" t="s">
        <v>271</v>
      </c>
      <c r="O3" s="21" t="s">
        <v>284</v>
      </c>
    </row>
    <row r="4" spans="1:15" ht="12.75" customHeight="1">
      <c r="A4" s="23" t="s">
        <v>36</v>
      </c>
      <c r="B4" s="24" t="s">
        <v>37</v>
      </c>
      <c r="C4" s="24" t="s">
        <v>38</v>
      </c>
      <c r="D4" s="25">
        <v>74</v>
      </c>
      <c r="E4" s="25">
        <v>148</v>
      </c>
      <c r="F4" s="26" t="s">
        <v>39</v>
      </c>
      <c r="G4" s="25" t="s">
        <v>14</v>
      </c>
      <c r="H4" s="36" t="s">
        <v>29</v>
      </c>
      <c r="I4" s="25">
        <v>3707127878</v>
      </c>
      <c r="J4" s="54" t="s">
        <v>308</v>
      </c>
      <c r="L4" s="9" t="s">
        <v>272</v>
      </c>
      <c r="M4" s="12">
        <f>COUNTA(A3:A29)</f>
        <v>27</v>
      </c>
      <c r="N4" s="12">
        <v>79</v>
      </c>
      <c r="O4" s="12">
        <f>(M4+N4)</f>
        <v>106</v>
      </c>
    </row>
    <row r="5" spans="1:15" ht="12.75" customHeight="1">
      <c r="A5" s="23" t="s">
        <v>46</v>
      </c>
      <c r="B5" s="24" t="s">
        <v>37</v>
      </c>
      <c r="C5" s="24" t="s">
        <v>38</v>
      </c>
      <c r="D5" s="25">
        <v>42</v>
      </c>
      <c r="E5" s="25">
        <v>90</v>
      </c>
      <c r="F5" s="26" t="s">
        <v>47</v>
      </c>
      <c r="G5" s="25" t="s">
        <v>14</v>
      </c>
      <c r="H5" s="36" t="s">
        <v>29</v>
      </c>
      <c r="I5" s="25">
        <v>3707255078</v>
      </c>
      <c r="J5" s="54" t="s">
        <v>308</v>
      </c>
      <c r="L5" s="9" t="s">
        <v>273</v>
      </c>
      <c r="M5" s="11">
        <f>SUM(D3:D29)</f>
        <v>631</v>
      </c>
      <c r="N5" s="11">
        <f>SUM(D30:D107)</f>
        <v>762</v>
      </c>
      <c r="O5" s="12">
        <f>(M5+N5)</f>
        <v>1393</v>
      </c>
    </row>
    <row r="6" spans="1:15" ht="12.75" customHeight="1">
      <c r="A6" s="23" t="s">
        <v>50</v>
      </c>
      <c r="B6" s="24" t="s">
        <v>27</v>
      </c>
      <c r="C6" s="24" t="s">
        <v>9</v>
      </c>
      <c r="D6" s="25">
        <v>6</v>
      </c>
      <c r="E6" s="25">
        <v>12</v>
      </c>
      <c r="F6" s="26" t="s">
        <v>51</v>
      </c>
      <c r="G6" s="25" t="s">
        <v>14</v>
      </c>
      <c r="H6" s="36" t="s">
        <v>29</v>
      </c>
      <c r="I6" s="25">
        <v>3707254343</v>
      </c>
      <c r="J6" s="27" t="s">
        <v>310</v>
      </c>
      <c r="L6" s="9" t="s">
        <v>274</v>
      </c>
      <c r="M6" s="11">
        <f>SUM(E3:E29)</f>
        <v>1257</v>
      </c>
      <c r="N6" s="11">
        <f>SUM(E30:E107)</f>
        <v>1861</v>
      </c>
      <c r="O6" s="12">
        <f>(M6+N6)</f>
        <v>3118</v>
      </c>
    </row>
    <row r="7" spans="1:10" ht="12.75" customHeight="1">
      <c r="A7" s="23" t="s">
        <v>61</v>
      </c>
      <c r="B7" s="24" t="s">
        <v>27</v>
      </c>
      <c r="C7" s="24" t="s">
        <v>9</v>
      </c>
      <c r="D7" s="25">
        <v>25</v>
      </c>
      <c r="E7" s="25">
        <v>51</v>
      </c>
      <c r="F7" s="26" t="s">
        <v>62</v>
      </c>
      <c r="G7" s="25" t="s">
        <v>14</v>
      </c>
      <c r="H7" s="36" t="s">
        <v>29</v>
      </c>
      <c r="I7" s="25">
        <v>3707120680</v>
      </c>
      <c r="J7" s="27" t="s">
        <v>310</v>
      </c>
    </row>
    <row r="8" spans="1:15" ht="12.75" customHeight="1">
      <c r="A8" s="23" t="s">
        <v>69</v>
      </c>
      <c r="B8" s="24" t="s">
        <v>27</v>
      </c>
      <c r="C8" s="24" t="s">
        <v>9</v>
      </c>
      <c r="D8" s="25">
        <v>7</v>
      </c>
      <c r="E8" s="25">
        <v>14</v>
      </c>
      <c r="F8" s="26" t="s">
        <v>70</v>
      </c>
      <c r="G8" s="25" t="s">
        <v>14</v>
      </c>
      <c r="H8" s="36" t="s">
        <v>29</v>
      </c>
      <c r="I8" s="25">
        <v>3707252525</v>
      </c>
      <c r="J8" s="27" t="s">
        <v>310</v>
      </c>
      <c r="L8" s="19" t="s">
        <v>278</v>
      </c>
      <c r="M8" s="20" t="s">
        <v>270</v>
      </c>
      <c r="N8" s="20" t="s">
        <v>271</v>
      </c>
      <c r="O8" s="21" t="s">
        <v>284</v>
      </c>
    </row>
    <row r="9" spans="1:15" ht="12.75" customHeight="1">
      <c r="A9" s="23" t="s">
        <v>75</v>
      </c>
      <c r="B9" s="24" t="s">
        <v>37</v>
      </c>
      <c r="C9" s="24" t="s">
        <v>38</v>
      </c>
      <c r="D9" s="25">
        <v>25</v>
      </c>
      <c r="E9" s="25">
        <v>43</v>
      </c>
      <c r="F9" s="26" t="s">
        <v>76</v>
      </c>
      <c r="G9" s="25" t="s">
        <v>14</v>
      </c>
      <c r="H9" s="36" t="s">
        <v>29</v>
      </c>
      <c r="I9" s="25">
        <v>3707128088</v>
      </c>
      <c r="J9" s="54" t="s">
        <v>308</v>
      </c>
      <c r="L9" s="9" t="s">
        <v>272</v>
      </c>
      <c r="M9" s="9"/>
      <c r="N9" s="16">
        <v>13</v>
      </c>
      <c r="O9" s="12">
        <f>(M9+N9)</f>
        <v>13</v>
      </c>
    </row>
    <row r="10" spans="1:15" ht="12.75" customHeight="1">
      <c r="A10" s="23" t="s">
        <v>79</v>
      </c>
      <c r="B10" s="24" t="s">
        <v>27</v>
      </c>
      <c r="C10" s="24" t="s">
        <v>9</v>
      </c>
      <c r="D10" s="25">
        <v>14</v>
      </c>
      <c r="E10" s="25">
        <v>28</v>
      </c>
      <c r="F10" s="26" t="s">
        <v>80</v>
      </c>
      <c r="G10" s="25" t="s">
        <v>14</v>
      </c>
      <c r="H10" s="36" t="s">
        <v>29</v>
      </c>
      <c r="I10" s="25">
        <v>3707120714</v>
      </c>
      <c r="J10" s="27" t="s">
        <v>310</v>
      </c>
      <c r="L10" s="9" t="s">
        <v>273</v>
      </c>
      <c r="M10" s="11"/>
      <c r="N10" s="15">
        <f>SUM(D129:D141)</f>
        <v>314</v>
      </c>
      <c r="O10" s="12">
        <f>(M10+N10)</f>
        <v>314</v>
      </c>
    </row>
    <row r="11" spans="1:15" ht="12.75" customHeight="1">
      <c r="A11" s="23" t="s">
        <v>95</v>
      </c>
      <c r="B11" s="24" t="s">
        <v>27</v>
      </c>
      <c r="C11" s="24" t="s">
        <v>9</v>
      </c>
      <c r="D11" s="25">
        <v>7</v>
      </c>
      <c r="E11" s="25">
        <v>14</v>
      </c>
      <c r="F11" s="26" t="s">
        <v>96</v>
      </c>
      <c r="G11" s="25" t="s">
        <v>14</v>
      </c>
      <c r="H11" s="36" t="s">
        <v>29</v>
      </c>
      <c r="I11" s="25">
        <v>3707255360</v>
      </c>
      <c r="J11" s="27" t="s">
        <v>310</v>
      </c>
      <c r="L11" s="9" t="s">
        <v>274</v>
      </c>
      <c r="M11" s="9"/>
      <c r="N11" s="15">
        <f>SUM(E129:E141)</f>
        <v>629</v>
      </c>
      <c r="O11" s="12">
        <f>(M11+N11)</f>
        <v>629</v>
      </c>
    </row>
    <row r="12" spans="1:10" ht="12.75" customHeight="1">
      <c r="A12" s="23" t="s">
        <v>105</v>
      </c>
      <c r="B12" s="24" t="s">
        <v>37</v>
      </c>
      <c r="C12" s="24" t="s">
        <v>106</v>
      </c>
      <c r="D12" s="25">
        <v>124</v>
      </c>
      <c r="E12" s="25">
        <v>248</v>
      </c>
      <c r="F12" s="26" t="s">
        <v>107</v>
      </c>
      <c r="G12" s="25" t="s">
        <v>14</v>
      </c>
      <c r="H12" s="36" t="s">
        <v>29</v>
      </c>
      <c r="I12" s="25">
        <v>3704191130</v>
      </c>
      <c r="J12" s="54" t="s">
        <v>308</v>
      </c>
    </row>
    <row r="13" spans="1:15" ht="12.75" customHeight="1">
      <c r="A13" s="23" t="s">
        <v>108</v>
      </c>
      <c r="B13" s="24" t="s">
        <v>27</v>
      </c>
      <c r="C13" s="24" t="s">
        <v>9</v>
      </c>
      <c r="D13" s="25">
        <v>9</v>
      </c>
      <c r="E13" s="25">
        <v>17</v>
      </c>
      <c r="F13" s="26" t="s">
        <v>109</v>
      </c>
      <c r="G13" s="25" t="s">
        <v>14</v>
      </c>
      <c r="H13" s="36" t="s">
        <v>29</v>
      </c>
      <c r="I13" s="25">
        <v>3707254262</v>
      </c>
      <c r="J13" s="27" t="s">
        <v>310</v>
      </c>
      <c r="L13" s="19" t="s">
        <v>276</v>
      </c>
      <c r="M13" s="20" t="s">
        <v>270</v>
      </c>
      <c r="N13" s="20" t="s">
        <v>271</v>
      </c>
      <c r="O13" s="21" t="s">
        <v>284</v>
      </c>
    </row>
    <row r="14" spans="1:15" ht="12.75" customHeight="1">
      <c r="A14" s="23" t="s">
        <v>112</v>
      </c>
      <c r="B14" s="24" t="s">
        <v>27</v>
      </c>
      <c r="C14" s="24" t="s">
        <v>9</v>
      </c>
      <c r="D14" s="25">
        <v>16</v>
      </c>
      <c r="E14" s="25">
        <v>36</v>
      </c>
      <c r="F14" s="26" t="s">
        <v>281</v>
      </c>
      <c r="G14" s="25" t="s">
        <v>14</v>
      </c>
      <c r="H14" s="36" t="s">
        <v>29</v>
      </c>
      <c r="I14" s="25">
        <v>3707252324</v>
      </c>
      <c r="J14" s="27" t="s">
        <v>310</v>
      </c>
      <c r="L14" s="9" t="s">
        <v>272</v>
      </c>
      <c r="M14" s="9"/>
      <c r="N14" s="12">
        <v>3</v>
      </c>
      <c r="O14" s="12">
        <f>(M14+N14)</f>
        <v>3</v>
      </c>
    </row>
    <row r="15" spans="1:15" ht="12.75" customHeight="1">
      <c r="A15" s="23" t="s">
        <v>119</v>
      </c>
      <c r="B15" s="24" t="s">
        <v>27</v>
      </c>
      <c r="C15" s="24" t="s">
        <v>9</v>
      </c>
      <c r="D15" s="25">
        <v>8</v>
      </c>
      <c r="E15" s="25">
        <v>16</v>
      </c>
      <c r="F15" s="26" t="s">
        <v>120</v>
      </c>
      <c r="G15" s="25" t="s">
        <v>14</v>
      </c>
      <c r="H15" s="36" t="s">
        <v>29</v>
      </c>
      <c r="I15" s="25">
        <v>3707128623</v>
      </c>
      <c r="J15" s="27" t="s">
        <v>310</v>
      </c>
      <c r="L15" s="9" t="s">
        <v>273</v>
      </c>
      <c r="M15" s="9"/>
      <c r="N15" s="15">
        <f>SUM(D145:D147)</f>
        <v>23</v>
      </c>
      <c r="O15" s="12">
        <f>(M15+N15)</f>
        <v>23</v>
      </c>
    </row>
    <row r="16" spans="1:15" ht="12.75" customHeight="1">
      <c r="A16" s="23" t="s">
        <v>131</v>
      </c>
      <c r="B16" s="24" t="s">
        <v>27</v>
      </c>
      <c r="C16" s="24" t="s">
        <v>9</v>
      </c>
      <c r="D16" s="25">
        <v>16</v>
      </c>
      <c r="E16" s="25">
        <v>32</v>
      </c>
      <c r="F16" s="26" t="s">
        <v>132</v>
      </c>
      <c r="G16" s="25" t="s">
        <v>14</v>
      </c>
      <c r="H16" s="36" t="s">
        <v>29</v>
      </c>
      <c r="I16" s="25">
        <v>3707372345</v>
      </c>
      <c r="J16" s="27" t="s">
        <v>310</v>
      </c>
      <c r="L16" s="9" t="s">
        <v>274</v>
      </c>
      <c r="M16" s="9"/>
      <c r="N16" s="15">
        <f>SUM(E145:E147)</f>
        <v>65</v>
      </c>
      <c r="O16" s="12">
        <f>(M16+N16)</f>
        <v>65</v>
      </c>
    </row>
    <row r="17" spans="1:10" ht="12.75" customHeight="1">
      <c r="A17" s="23" t="s">
        <v>136</v>
      </c>
      <c r="B17" s="24" t="s">
        <v>27</v>
      </c>
      <c r="C17" s="24" t="s">
        <v>9</v>
      </c>
      <c r="D17" s="25">
        <v>6</v>
      </c>
      <c r="E17" s="25">
        <v>12</v>
      </c>
      <c r="F17" s="26" t="s">
        <v>137</v>
      </c>
      <c r="G17" s="25" t="s">
        <v>14</v>
      </c>
      <c r="H17" s="36" t="s">
        <v>29</v>
      </c>
      <c r="I17" s="25">
        <v>3707122888</v>
      </c>
      <c r="J17" s="27" t="s">
        <v>310</v>
      </c>
    </row>
    <row r="18" spans="1:15" ht="12.75" customHeight="1">
      <c r="A18" s="23" t="s">
        <v>156</v>
      </c>
      <c r="B18" s="24" t="s">
        <v>27</v>
      </c>
      <c r="C18" s="24" t="s">
        <v>9</v>
      </c>
      <c r="D18" s="25">
        <v>10</v>
      </c>
      <c r="E18" s="25">
        <v>20</v>
      </c>
      <c r="F18" s="26" t="s">
        <v>157</v>
      </c>
      <c r="G18" s="25" t="s">
        <v>14</v>
      </c>
      <c r="H18" s="36" t="s">
        <v>29</v>
      </c>
      <c r="I18" s="25">
        <v>3707126850</v>
      </c>
      <c r="J18" s="27" t="s">
        <v>310</v>
      </c>
      <c r="L18" s="19" t="s">
        <v>277</v>
      </c>
      <c r="M18" s="20" t="s">
        <v>270</v>
      </c>
      <c r="N18" s="20" t="s">
        <v>271</v>
      </c>
      <c r="O18" s="21" t="s">
        <v>284</v>
      </c>
    </row>
    <row r="19" spans="1:15" ht="12.75" customHeight="1">
      <c r="A19" s="23" t="s">
        <v>160</v>
      </c>
      <c r="B19" s="24" t="s">
        <v>27</v>
      </c>
      <c r="C19" s="24" t="s">
        <v>9</v>
      </c>
      <c r="D19" s="25">
        <v>21</v>
      </c>
      <c r="E19" s="25">
        <v>42</v>
      </c>
      <c r="F19" s="26" t="s">
        <v>161</v>
      </c>
      <c r="G19" s="25" t="s">
        <v>14</v>
      </c>
      <c r="H19" s="36" t="s">
        <v>29</v>
      </c>
      <c r="I19" s="25">
        <v>3707128623</v>
      </c>
      <c r="J19" s="27" t="s">
        <v>310</v>
      </c>
      <c r="L19" s="9" t="s">
        <v>272</v>
      </c>
      <c r="M19" s="9"/>
      <c r="N19" s="12">
        <v>2</v>
      </c>
      <c r="O19" s="12">
        <f>(M19+N19)</f>
        <v>2</v>
      </c>
    </row>
    <row r="20" spans="1:15" ht="12.75" customHeight="1">
      <c r="A20" s="23" t="s">
        <v>164</v>
      </c>
      <c r="B20" s="24" t="s">
        <v>27</v>
      </c>
      <c r="C20" s="24" t="s">
        <v>9</v>
      </c>
      <c r="D20" s="25">
        <v>8</v>
      </c>
      <c r="E20" s="25">
        <v>18</v>
      </c>
      <c r="F20" s="26" t="s">
        <v>165</v>
      </c>
      <c r="G20" s="25" t="s">
        <v>14</v>
      </c>
      <c r="H20" s="36" t="s">
        <v>29</v>
      </c>
      <c r="I20" s="25">
        <v>3707123619</v>
      </c>
      <c r="J20" s="27" t="s">
        <v>310</v>
      </c>
      <c r="L20" s="9" t="s">
        <v>273</v>
      </c>
      <c r="M20" s="9"/>
      <c r="N20" s="15">
        <f>SUM(D151:D152)</f>
        <v>35</v>
      </c>
      <c r="O20" s="12">
        <f>(M20+N20)</f>
        <v>35</v>
      </c>
    </row>
    <row r="21" spans="1:15" ht="12.75" customHeight="1">
      <c r="A21" s="23" t="s">
        <v>168</v>
      </c>
      <c r="B21" s="24" t="s">
        <v>27</v>
      </c>
      <c r="C21" s="24" t="s">
        <v>9</v>
      </c>
      <c r="D21" s="25">
        <v>5</v>
      </c>
      <c r="E21" s="25">
        <v>9</v>
      </c>
      <c r="F21" s="26" t="s">
        <v>169</v>
      </c>
      <c r="G21" s="25" t="s">
        <v>14</v>
      </c>
      <c r="H21" s="36" t="s">
        <v>29</v>
      </c>
      <c r="I21" s="25">
        <v>3707251345</v>
      </c>
      <c r="J21" s="27" t="s">
        <v>310</v>
      </c>
      <c r="L21" s="9" t="s">
        <v>274</v>
      </c>
      <c r="M21" s="9"/>
      <c r="N21" s="15">
        <f>SUM(E151:E152)</f>
        <v>85</v>
      </c>
      <c r="O21" s="12">
        <f>(M21+N21)</f>
        <v>85</v>
      </c>
    </row>
    <row r="22" spans="1:10" ht="12.75" customHeight="1">
      <c r="A22" s="23" t="s">
        <v>178</v>
      </c>
      <c r="B22" s="24" t="s">
        <v>37</v>
      </c>
      <c r="C22" s="24" t="s">
        <v>38</v>
      </c>
      <c r="D22" s="25">
        <v>48</v>
      </c>
      <c r="E22" s="25">
        <v>96</v>
      </c>
      <c r="F22" s="26" t="s">
        <v>179</v>
      </c>
      <c r="G22" s="25" t="s">
        <v>14</v>
      </c>
      <c r="H22" s="36" t="s">
        <v>29</v>
      </c>
      <c r="I22" s="25">
        <v>3707120300</v>
      </c>
      <c r="J22" s="27" t="s">
        <v>310</v>
      </c>
    </row>
    <row r="23" spans="1:15" ht="12.75" customHeight="1">
      <c r="A23" s="23" t="s">
        <v>180</v>
      </c>
      <c r="B23" s="24" t="s">
        <v>27</v>
      </c>
      <c r="C23" s="24" t="s">
        <v>9</v>
      </c>
      <c r="D23" s="25">
        <v>6</v>
      </c>
      <c r="E23" s="25">
        <v>12</v>
      </c>
      <c r="F23" s="26" t="s">
        <v>181</v>
      </c>
      <c r="G23" s="25" t="s">
        <v>14</v>
      </c>
      <c r="H23" s="36" t="s">
        <v>29</v>
      </c>
      <c r="I23" s="25">
        <v>3707122212</v>
      </c>
      <c r="J23" s="27" t="s">
        <v>310</v>
      </c>
      <c r="L23" s="19" t="s">
        <v>279</v>
      </c>
      <c r="M23" s="20" t="s">
        <v>270</v>
      </c>
      <c r="N23" s="20" t="s">
        <v>271</v>
      </c>
      <c r="O23" s="21" t="s">
        <v>284</v>
      </c>
    </row>
    <row r="24" spans="1:15" ht="12.75" customHeight="1">
      <c r="A24" s="23" t="s">
        <v>188</v>
      </c>
      <c r="B24" s="24" t="s">
        <v>27</v>
      </c>
      <c r="C24" s="24" t="s">
        <v>9</v>
      </c>
      <c r="D24" s="25">
        <v>16</v>
      </c>
      <c r="E24" s="25">
        <v>29</v>
      </c>
      <c r="F24" s="26" t="s">
        <v>189</v>
      </c>
      <c r="G24" s="25" t="s">
        <v>14</v>
      </c>
      <c r="H24" s="36" t="s">
        <v>29</v>
      </c>
      <c r="I24" s="25">
        <v>3707127474</v>
      </c>
      <c r="J24" s="27" t="s">
        <v>310</v>
      </c>
      <c r="L24" s="9" t="s">
        <v>272</v>
      </c>
      <c r="M24" s="9"/>
      <c r="N24" s="12">
        <v>1</v>
      </c>
      <c r="O24" s="12">
        <f>(M24+N24)</f>
        <v>1</v>
      </c>
    </row>
    <row r="25" spans="1:15" ht="12.75" customHeight="1">
      <c r="A25" s="23" t="s">
        <v>190</v>
      </c>
      <c r="B25" s="24" t="s">
        <v>27</v>
      </c>
      <c r="C25" s="24"/>
      <c r="D25" s="25">
        <v>24</v>
      </c>
      <c r="E25" s="25">
        <v>40</v>
      </c>
      <c r="F25" s="26" t="s">
        <v>191</v>
      </c>
      <c r="G25" s="25" t="s">
        <v>14</v>
      </c>
      <c r="H25" s="36" t="s">
        <v>29</v>
      </c>
      <c r="I25" s="25">
        <v>3707127172</v>
      </c>
      <c r="J25" s="27" t="s">
        <v>310</v>
      </c>
      <c r="L25" s="9" t="s">
        <v>273</v>
      </c>
      <c r="M25" s="9"/>
      <c r="N25" s="15">
        <f>SUM(D156:D157)</f>
        <v>10</v>
      </c>
      <c r="O25" s="12">
        <f>(M25+N25)</f>
        <v>10</v>
      </c>
    </row>
    <row r="26" spans="1:15" ht="12.75" customHeight="1">
      <c r="A26" s="23" t="s">
        <v>204</v>
      </c>
      <c r="B26" s="24" t="s">
        <v>205</v>
      </c>
      <c r="C26" s="24" t="s">
        <v>9</v>
      </c>
      <c r="D26" s="25">
        <v>6</v>
      </c>
      <c r="E26" s="25">
        <v>12</v>
      </c>
      <c r="F26" s="26" t="s">
        <v>206</v>
      </c>
      <c r="G26" s="25" t="s">
        <v>14</v>
      </c>
      <c r="H26" s="36" t="s">
        <v>29</v>
      </c>
      <c r="I26" s="25">
        <v>3707124997</v>
      </c>
      <c r="J26" s="27" t="s">
        <v>310</v>
      </c>
      <c r="L26" s="9" t="s">
        <v>274</v>
      </c>
      <c r="M26" s="9"/>
      <c r="N26" s="15">
        <f>SUM(E156:E157)</f>
        <v>32</v>
      </c>
      <c r="O26" s="12">
        <f>(M26+N26)</f>
        <v>32</v>
      </c>
    </row>
    <row r="27" spans="1:15" ht="12.75" customHeight="1">
      <c r="A27" s="23" t="s">
        <v>213</v>
      </c>
      <c r="B27" s="24" t="s">
        <v>37</v>
      </c>
      <c r="C27" s="24" t="s">
        <v>214</v>
      </c>
      <c r="D27" s="25">
        <v>30</v>
      </c>
      <c r="E27" s="25">
        <v>60</v>
      </c>
      <c r="F27" s="26" t="s">
        <v>215</v>
      </c>
      <c r="G27" s="25" t="s">
        <v>14</v>
      </c>
      <c r="H27" s="36" t="s">
        <v>29</v>
      </c>
      <c r="I27" s="25">
        <v>3707121086</v>
      </c>
      <c r="J27" s="54" t="s">
        <v>308</v>
      </c>
      <c r="L27" s="59"/>
      <c r="M27" s="59"/>
      <c r="N27" s="59"/>
      <c r="O27" s="59"/>
    </row>
    <row r="28" spans="1:15" ht="12.75" customHeight="1">
      <c r="A28" s="23" t="s">
        <v>222</v>
      </c>
      <c r="B28" s="24" t="s">
        <v>37</v>
      </c>
      <c r="C28" s="24" t="s">
        <v>38</v>
      </c>
      <c r="D28" s="25">
        <v>60</v>
      </c>
      <c r="E28" s="25">
        <v>120</v>
      </c>
      <c r="F28" s="26" t="s">
        <v>223</v>
      </c>
      <c r="G28" s="25" t="s">
        <v>14</v>
      </c>
      <c r="H28" s="36" t="s">
        <v>29</v>
      </c>
      <c r="I28" s="25">
        <v>3707254718</v>
      </c>
      <c r="J28" s="54" t="s">
        <v>308</v>
      </c>
      <c r="L28" s="22" t="s">
        <v>306</v>
      </c>
      <c r="M28" s="20" t="s">
        <v>270</v>
      </c>
      <c r="N28" s="20" t="s">
        <v>271</v>
      </c>
      <c r="O28" s="21" t="s">
        <v>284</v>
      </c>
    </row>
    <row r="29" spans="1:15" ht="12.75" customHeight="1">
      <c r="A29" s="23" t="s">
        <v>224</v>
      </c>
      <c r="B29" s="24" t="s">
        <v>27</v>
      </c>
      <c r="C29" s="24" t="s">
        <v>9</v>
      </c>
      <c r="D29" s="25">
        <v>9</v>
      </c>
      <c r="E29" s="25">
        <v>20</v>
      </c>
      <c r="F29" s="26" t="s">
        <v>225</v>
      </c>
      <c r="G29" s="25" t="s">
        <v>14</v>
      </c>
      <c r="H29" s="36" t="s">
        <v>29</v>
      </c>
      <c r="I29" s="25">
        <v>3707254760</v>
      </c>
      <c r="J29" s="27" t="s">
        <v>310</v>
      </c>
      <c r="L29" s="9" t="s">
        <v>272</v>
      </c>
      <c r="M29" s="9">
        <f>SUM(M24,M19,M14,M9,M4)</f>
        <v>27</v>
      </c>
      <c r="N29" s="9">
        <f>SUM(N24,N19,N14,N9,N4)</f>
        <v>98</v>
      </c>
      <c r="O29" s="9">
        <f>SUM(O24,O19,O14,O9,O4)</f>
        <v>125</v>
      </c>
    </row>
    <row r="30" spans="1:15" ht="12.75" customHeight="1">
      <c r="A30" s="23" t="s">
        <v>12</v>
      </c>
      <c r="B30" s="24" t="s">
        <v>37</v>
      </c>
      <c r="C30" s="24" t="s">
        <v>9</v>
      </c>
      <c r="D30" s="25">
        <v>8</v>
      </c>
      <c r="E30" s="25">
        <v>19</v>
      </c>
      <c r="F30" s="26" t="s">
        <v>13</v>
      </c>
      <c r="G30" s="25" t="s">
        <v>14</v>
      </c>
      <c r="H30" s="36" t="s">
        <v>11</v>
      </c>
      <c r="I30" s="25">
        <v>3707122900</v>
      </c>
      <c r="J30" s="27" t="s">
        <v>310</v>
      </c>
      <c r="L30" s="9" t="s">
        <v>273</v>
      </c>
      <c r="M30" s="9">
        <f aca="true" t="shared" si="0" ref="M30:O31">SUM(M25,M20,M15,M10,M5)</f>
        <v>631</v>
      </c>
      <c r="N30" s="9">
        <f t="shared" si="0"/>
        <v>1144</v>
      </c>
      <c r="O30" s="9">
        <f t="shared" si="0"/>
        <v>1775</v>
      </c>
    </row>
    <row r="31" spans="1:15" ht="12.75" customHeight="1">
      <c r="A31" s="23" t="s">
        <v>15</v>
      </c>
      <c r="B31" s="24" t="s">
        <v>205</v>
      </c>
      <c r="C31" s="24" t="s">
        <v>9</v>
      </c>
      <c r="D31" s="25">
        <v>9</v>
      </c>
      <c r="E31" s="25">
        <v>15</v>
      </c>
      <c r="F31" s="26" t="s">
        <v>17</v>
      </c>
      <c r="G31" s="25" t="s">
        <v>14</v>
      </c>
      <c r="H31" s="36" t="s">
        <v>11</v>
      </c>
      <c r="I31" s="25">
        <v>3707121970</v>
      </c>
      <c r="J31" s="27" t="s">
        <v>310</v>
      </c>
      <c r="L31" s="9" t="s">
        <v>274</v>
      </c>
      <c r="M31" s="9">
        <f t="shared" si="0"/>
        <v>1257</v>
      </c>
      <c r="N31" s="9">
        <f t="shared" si="0"/>
        <v>2672</v>
      </c>
      <c r="O31" s="9">
        <f t="shared" si="0"/>
        <v>3929</v>
      </c>
    </row>
    <row r="32" spans="1:10" ht="12.75" customHeight="1">
      <c r="A32" s="23" t="s">
        <v>18</v>
      </c>
      <c r="B32" s="24" t="s">
        <v>37</v>
      </c>
      <c r="C32" s="24" t="s">
        <v>9</v>
      </c>
      <c r="D32" s="25">
        <v>20</v>
      </c>
      <c r="E32" s="25">
        <v>50</v>
      </c>
      <c r="F32" s="26" t="s">
        <v>19</v>
      </c>
      <c r="G32" s="25" t="s">
        <v>14</v>
      </c>
      <c r="H32" s="36" t="s">
        <v>11</v>
      </c>
      <c r="I32" s="25">
        <v>3707255000</v>
      </c>
      <c r="J32" s="27" t="s">
        <v>310</v>
      </c>
    </row>
    <row r="33" spans="1:10" ht="12.75" customHeight="1">
      <c r="A33" s="23" t="s">
        <v>20</v>
      </c>
      <c r="B33" s="24" t="s">
        <v>37</v>
      </c>
      <c r="C33" s="24" t="s">
        <v>9</v>
      </c>
      <c r="D33" s="25">
        <v>4</v>
      </c>
      <c r="E33" s="25">
        <v>8</v>
      </c>
      <c r="F33" s="26" t="s">
        <v>21</v>
      </c>
      <c r="G33" s="25" t="s">
        <v>14</v>
      </c>
      <c r="H33" s="36" t="s">
        <v>11</v>
      </c>
      <c r="I33" s="25">
        <v>3707127404</v>
      </c>
      <c r="J33" s="27" t="s">
        <v>310</v>
      </c>
    </row>
    <row r="34" spans="1:10" ht="12.75" customHeight="1">
      <c r="A34" s="23" t="s">
        <v>22</v>
      </c>
      <c r="B34" s="24" t="s">
        <v>37</v>
      </c>
      <c r="C34" s="24" t="s">
        <v>9</v>
      </c>
      <c r="D34" s="25">
        <v>8</v>
      </c>
      <c r="E34" s="25">
        <v>18</v>
      </c>
      <c r="F34" s="26" t="s">
        <v>23</v>
      </c>
      <c r="G34" s="25" t="s">
        <v>14</v>
      </c>
      <c r="H34" s="36" t="s">
        <v>11</v>
      </c>
      <c r="I34" s="25">
        <v>3707124170</v>
      </c>
      <c r="J34" s="27" t="s">
        <v>310</v>
      </c>
    </row>
    <row r="35" spans="1:10" ht="12.75" customHeight="1">
      <c r="A35" s="23" t="s">
        <v>24</v>
      </c>
      <c r="B35" s="24" t="s">
        <v>8</v>
      </c>
      <c r="C35" s="24" t="s">
        <v>9</v>
      </c>
      <c r="D35" s="25">
        <v>6</v>
      </c>
      <c r="E35" s="25">
        <v>16</v>
      </c>
      <c r="F35" s="26" t="s">
        <v>25</v>
      </c>
      <c r="G35" s="25" t="s">
        <v>14</v>
      </c>
      <c r="H35" s="36" t="s">
        <v>11</v>
      </c>
      <c r="I35" s="25">
        <v>5333465491</v>
      </c>
      <c r="J35" s="27" t="s">
        <v>310</v>
      </c>
    </row>
    <row r="36" spans="1:10" ht="12.75" customHeight="1">
      <c r="A36" s="23" t="s">
        <v>30</v>
      </c>
      <c r="B36" s="24" t="s">
        <v>8</v>
      </c>
      <c r="C36" s="24" t="s">
        <v>9</v>
      </c>
      <c r="D36" s="25">
        <v>10</v>
      </c>
      <c r="E36" s="25">
        <v>30</v>
      </c>
      <c r="F36" s="26" t="s">
        <v>31</v>
      </c>
      <c r="G36" s="25" t="s">
        <v>14</v>
      </c>
      <c r="H36" s="36" t="s">
        <v>11</v>
      </c>
      <c r="I36" s="25">
        <v>3707123722</v>
      </c>
      <c r="J36" s="27" t="s">
        <v>310</v>
      </c>
    </row>
    <row r="37" spans="1:10" ht="12.75" customHeight="1">
      <c r="A37" s="23" t="s">
        <v>32</v>
      </c>
      <c r="B37" s="24" t="s">
        <v>8</v>
      </c>
      <c r="C37" s="24" t="s">
        <v>9</v>
      </c>
      <c r="D37" s="25">
        <v>6</v>
      </c>
      <c r="E37" s="25">
        <v>15</v>
      </c>
      <c r="F37" s="26" t="s">
        <v>33</v>
      </c>
      <c r="G37" s="25" t="s">
        <v>14</v>
      </c>
      <c r="H37" s="36" t="s">
        <v>11</v>
      </c>
      <c r="I37" s="25">
        <v>5066456710</v>
      </c>
      <c r="J37" s="27" t="s">
        <v>310</v>
      </c>
    </row>
    <row r="38" spans="1:10" ht="12.75" customHeight="1">
      <c r="A38" s="23" t="s">
        <v>34</v>
      </c>
      <c r="B38" s="24" t="s">
        <v>8</v>
      </c>
      <c r="C38" s="24" t="s">
        <v>9</v>
      </c>
      <c r="D38" s="25">
        <v>4</v>
      </c>
      <c r="E38" s="25">
        <v>10</v>
      </c>
      <c r="F38" s="26" t="s">
        <v>35</v>
      </c>
      <c r="G38" s="25" t="s">
        <v>14</v>
      </c>
      <c r="H38" s="36" t="s">
        <v>11</v>
      </c>
      <c r="I38" s="25">
        <v>3707122817</v>
      </c>
      <c r="J38" s="27" t="s">
        <v>310</v>
      </c>
    </row>
    <row r="39" spans="1:10" ht="12.75" customHeight="1">
      <c r="A39" s="23" t="s">
        <v>40</v>
      </c>
      <c r="B39" s="24" t="s">
        <v>8</v>
      </c>
      <c r="C39" s="24" t="s">
        <v>9</v>
      </c>
      <c r="D39" s="25">
        <v>11</v>
      </c>
      <c r="E39" s="25">
        <v>23</v>
      </c>
      <c r="F39" s="26" t="s">
        <v>41</v>
      </c>
      <c r="G39" s="25" t="s">
        <v>14</v>
      </c>
      <c r="H39" s="36" t="s">
        <v>11</v>
      </c>
      <c r="I39" s="25">
        <v>3707123444</v>
      </c>
      <c r="J39" s="27" t="s">
        <v>310</v>
      </c>
    </row>
    <row r="40" spans="1:10" ht="12.75" customHeight="1">
      <c r="A40" s="23" t="s">
        <v>42</v>
      </c>
      <c r="B40" s="24" t="s">
        <v>205</v>
      </c>
      <c r="C40" s="24" t="s">
        <v>9</v>
      </c>
      <c r="D40" s="25">
        <v>6</v>
      </c>
      <c r="E40" s="25">
        <v>18</v>
      </c>
      <c r="F40" s="26" t="s">
        <v>43</v>
      </c>
      <c r="G40" s="25" t="s">
        <v>14</v>
      </c>
      <c r="H40" s="36" t="s">
        <v>11</v>
      </c>
      <c r="I40" s="25">
        <v>3707121210</v>
      </c>
      <c r="J40" s="27" t="s">
        <v>310</v>
      </c>
    </row>
    <row r="41" spans="1:10" ht="12.75" customHeight="1">
      <c r="A41" s="23" t="s">
        <v>44</v>
      </c>
      <c r="B41" s="24" t="s">
        <v>205</v>
      </c>
      <c r="C41" s="24" t="s">
        <v>9</v>
      </c>
      <c r="D41" s="25">
        <v>5</v>
      </c>
      <c r="E41" s="25">
        <v>8</v>
      </c>
      <c r="F41" s="26" t="s">
        <v>45</v>
      </c>
      <c r="G41" s="25" t="s">
        <v>14</v>
      </c>
      <c r="H41" s="36" t="s">
        <v>11</v>
      </c>
      <c r="I41" s="25">
        <v>5336520326</v>
      </c>
      <c r="J41" s="27" t="s">
        <v>310</v>
      </c>
    </row>
    <row r="42" spans="1:10" ht="12.75" customHeight="1">
      <c r="A42" s="23" t="s">
        <v>48</v>
      </c>
      <c r="B42" s="24" t="s">
        <v>205</v>
      </c>
      <c r="C42" s="24" t="s">
        <v>9</v>
      </c>
      <c r="D42" s="25">
        <v>4</v>
      </c>
      <c r="E42" s="25">
        <v>14</v>
      </c>
      <c r="F42" s="26" t="s">
        <v>49</v>
      </c>
      <c r="G42" s="25" t="s">
        <v>14</v>
      </c>
      <c r="H42" s="36" t="s">
        <v>11</v>
      </c>
      <c r="I42" s="25">
        <v>5320660768</v>
      </c>
      <c r="J42" s="27" t="s">
        <v>310</v>
      </c>
    </row>
    <row r="43" spans="1:10" ht="12.75" customHeight="1">
      <c r="A43" s="23" t="s">
        <v>52</v>
      </c>
      <c r="B43" s="24" t="s">
        <v>205</v>
      </c>
      <c r="C43" s="24" t="s">
        <v>9</v>
      </c>
      <c r="D43" s="25">
        <v>5</v>
      </c>
      <c r="E43" s="25">
        <v>13</v>
      </c>
      <c r="F43" s="26" t="s">
        <v>53</v>
      </c>
      <c r="G43" s="25" t="s">
        <v>14</v>
      </c>
      <c r="H43" s="36" t="s">
        <v>11</v>
      </c>
      <c r="I43" s="25">
        <v>3707252838</v>
      </c>
      <c r="J43" s="27" t="s">
        <v>310</v>
      </c>
    </row>
    <row r="44" spans="1:10" ht="12.75" customHeight="1">
      <c r="A44" s="23" t="s">
        <v>54</v>
      </c>
      <c r="B44" s="24" t="s">
        <v>37</v>
      </c>
      <c r="C44" s="24" t="s">
        <v>9</v>
      </c>
      <c r="D44" s="25">
        <v>13</v>
      </c>
      <c r="E44" s="25">
        <v>45</v>
      </c>
      <c r="F44" s="26" t="s">
        <v>55</v>
      </c>
      <c r="G44" s="25" t="s">
        <v>14</v>
      </c>
      <c r="H44" s="36" t="s">
        <v>11</v>
      </c>
      <c r="I44" s="25">
        <v>3707251312</v>
      </c>
      <c r="J44" s="27" t="s">
        <v>310</v>
      </c>
    </row>
    <row r="45" spans="1:10" ht="12.75" customHeight="1">
      <c r="A45" s="23" t="s">
        <v>56</v>
      </c>
      <c r="B45" s="24" t="s">
        <v>37</v>
      </c>
      <c r="C45" s="24" t="s">
        <v>9</v>
      </c>
      <c r="D45" s="25">
        <v>2</v>
      </c>
      <c r="E45" s="25">
        <v>5</v>
      </c>
      <c r="F45" s="26" t="s">
        <v>57</v>
      </c>
      <c r="G45" s="25" t="s">
        <v>14</v>
      </c>
      <c r="H45" s="36" t="s">
        <v>11</v>
      </c>
      <c r="I45" s="25">
        <v>5423805045</v>
      </c>
      <c r="J45" s="27" t="s">
        <v>310</v>
      </c>
    </row>
    <row r="46" spans="1:10" ht="12.75" customHeight="1">
      <c r="A46" s="23" t="s">
        <v>58</v>
      </c>
      <c r="B46" s="24" t="s">
        <v>311</v>
      </c>
      <c r="C46" s="24" t="s">
        <v>9</v>
      </c>
      <c r="D46" s="25">
        <v>5</v>
      </c>
      <c r="E46" s="25">
        <v>12</v>
      </c>
      <c r="F46" s="26" t="s">
        <v>60</v>
      </c>
      <c r="G46" s="25" t="s">
        <v>14</v>
      </c>
      <c r="H46" s="36" t="s">
        <v>11</v>
      </c>
      <c r="I46" s="25">
        <v>3707255293</v>
      </c>
      <c r="J46" s="27" t="s">
        <v>310</v>
      </c>
    </row>
    <row r="47" spans="1:10" ht="12.75" customHeight="1">
      <c r="A47" s="23" t="s">
        <v>63</v>
      </c>
      <c r="B47" s="24" t="s">
        <v>16</v>
      </c>
      <c r="C47" s="24" t="s">
        <v>9</v>
      </c>
      <c r="D47" s="25">
        <v>10</v>
      </c>
      <c r="E47" s="25">
        <v>22</v>
      </c>
      <c r="F47" s="26" t="s">
        <v>64</v>
      </c>
      <c r="G47" s="25" t="s">
        <v>14</v>
      </c>
      <c r="H47" s="36" t="s">
        <v>11</v>
      </c>
      <c r="I47" s="25">
        <v>3707123836</v>
      </c>
      <c r="J47" s="27" t="s">
        <v>310</v>
      </c>
    </row>
    <row r="48" spans="1:10" ht="12.75" customHeight="1">
      <c r="A48" s="23" t="s">
        <v>65</v>
      </c>
      <c r="B48" s="24" t="s">
        <v>8</v>
      </c>
      <c r="C48" s="24" t="s">
        <v>9</v>
      </c>
      <c r="D48" s="25">
        <v>7</v>
      </c>
      <c r="E48" s="25">
        <v>23</v>
      </c>
      <c r="F48" s="26" t="s">
        <v>66</v>
      </c>
      <c r="G48" s="25" t="s">
        <v>14</v>
      </c>
      <c r="H48" s="36" t="s">
        <v>11</v>
      </c>
      <c r="I48" s="25">
        <v>5414876624</v>
      </c>
      <c r="J48" s="27" t="s">
        <v>310</v>
      </c>
    </row>
    <row r="49" spans="1:10" ht="12.75" customHeight="1">
      <c r="A49" s="23" t="s">
        <v>67</v>
      </c>
      <c r="B49" s="24" t="s">
        <v>16</v>
      </c>
      <c r="C49" s="24" t="s">
        <v>9</v>
      </c>
      <c r="D49" s="25">
        <v>6</v>
      </c>
      <c r="E49" s="25">
        <v>12</v>
      </c>
      <c r="F49" s="26" t="s">
        <v>68</v>
      </c>
      <c r="G49" s="25" t="s">
        <v>14</v>
      </c>
      <c r="H49" s="36" t="s">
        <v>11</v>
      </c>
      <c r="I49" s="25">
        <v>3707121984</v>
      </c>
      <c r="J49" s="27" t="s">
        <v>310</v>
      </c>
    </row>
    <row r="50" spans="1:10" ht="12.75" customHeight="1">
      <c r="A50" s="23" t="s">
        <v>71</v>
      </c>
      <c r="B50" s="24" t="s">
        <v>8</v>
      </c>
      <c r="C50" s="24" t="s">
        <v>9</v>
      </c>
      <c r="D50" s="25">
        <v>6</v>
      </c>
      <c r="E50" s="25">
        <v>12</v>
      </c>
      <c r="F50" s="26" t="s">
        <v>72</v>
      </c>
      <c r="G50" s="25" t="s">
        <v>14</v>
      </c>
      <c r="H50" s="36" t="s">
        <v>11</v>
      </c>
      <c r="I50" s="25">
        <v>3707121020</v>
      </c>
      <c r="J50" s="27" t="s">
        <v>310</v>
      </c>
    </row>
    <row r="51" spans="1:10" ht="12.75" customHeight="1">
      <c r="A51" s="23" t="s">
        <v>73</v>
      </c>
      <c r="B51" s="24" t="s">
        <v>16</v>
      </c>
      <c r="C51" s="24" t="s">
        <v>9</v>
      </c>
      <c r="D51" s="25">
        <v>7</v>
      </c>
      <c r="E51" s="25">
        <v>15</v>
      </c>
      <c r="F51" s="26" t="s">
        <v>74</v>
      </c>
      <c r="G51" s="25" t="s">
        <v>14</v>
      </c>
      <c r="H51" s="36" t="s">
        <v>11</v>
      </c>
      <c r="I51" s="25">
        <v>3707120075</v>
      </c>
      <c r="J51" s="27" t="s">
        <v>310</v>
      </c>
    </row>
    <row r="52" spans="1:10" ht="12.75" customHeight="1">
      <c r="A52" s="23" t="s">
        <v>77</v>
      </c>
      <c r="B52" s="24" t="s">
        <v>8</v>
      </c>
      <c r="C52" s="24" t="s">
        <v>9</v>
      </c>
      <c r="D52" s="25">
        <v>10</v>
      </c>
      <c r="E52" s="25">
        <v>26</v>
      </c>
      <c r="F52" s="26" t="s">
        <v>78</v>
      </c>
      <c r="G52" s="25" t="s">
        <v>14</v>
      </c>
      <c r="H52" s="36" t="s">
        <v>11</v>
      </c>
      <c r="I52" s="25">
        <v>5437742555</v>
      </c>
      <c r="J52" s="27" t="s">
        <v>310</v>
      </c>
    </row>
    <row r="53" spans="1:10" ht="12.75" customHeight="1">
      <c r="A53" s="23" t="s">
        <v>280</v>
      </c>
      <c r="B53" s="24" t="s">
        <v>8</v>
      </c>
      <c r="C53" s="24" t="s">
        <v>9</v>
      </c>
      <c r="D53" s="25">
        <v>16</v>
      </c>
      <c r="E53" s="25">
        <v>44</v>
      </c>
      <c r="F53" s="26" t="s">
        <v>282</v>
      </c>
      <c r="G53" s="25" t="s">
        <v>14</v>
      </c>
      <c r="H53" s="36" t="s">
        <v>11</v>
      </c>
      <c r="I53" s="25">
        <v>3707120714</v>
      </c>
      <c r="J53" s="27" t="s">
        <v>310</v>
      </c>
    </row>
    <row r="54" spans="1:10" ht="12.75" customHeight="1">
      <c r="A54" s="23" t="s">
        <v>81</v>
      </c>
      <c r="B54" s="24" t="s">
        <v>16</v>
      </c>
      <c r="C54" s="24" t="s">
        <v>9</v>
      </c>
      <c r="D54" s="25">
        <v>7</v>
      </c>
      <c r="E54" s="25">
        <v>21</v>
      </c>
      <c r="F54" s="26" t="s">
        <v>82</v>
      </c>
      <c r="G54" s="25" t="s">
        <v>14</v>
      </c>
      <c r="H54" s="36" t="s">
        <v>11</v>
      </c>
      <c r="I54" s="25">
        <v>3707252688</v>
      </c>
      <c r="J54" s="27" t="s">
        <v>310</v>
      </c>
    </row>
    <row r="55" spans="1:10" ht="12.75" customHeight="1">
      <c r="A55" s="23" t="s">
        <v>83</v>
      </c>
      <c r="B55" s="24" t="s">
        <v>16</v>
      </c>
      <c r="C55" s="24" t="s">
        <v>9</v>
      </c>
      <c r="D55" s="25">
        <v>40</v>
      </c>
      <c r="E55" s="25">
        <v>93</v>
      </c>
      <c r="F55" s="26" t="s">
        <v>84</v>
      </c>
      <c r="G55" s="25" t="s">
        <v>14</v>
      </c>
      <c r="H55" s="36" t="s">
        <v>11</v>
      </c>
      <c r="I55" s="25">
        <v>5435053759</v>
      </c>
      <c r="J55" s="54" t="s">
        <v>308</v>
      </c>
    </row>
    <row r="56" spans="1:10" ht="12.75" customHeight="1">
      <c r="A56" s="23" t="s">
        <v>85</v>
      </c>
      <c r="B56" s="24" t="s">
        <v>16</v>
      </c>
      <c r="C56" s="24" t="s">
        <v>9</v>
      </c>
      <c r="D56" s="25">
        <v>9</v>
      </c>
      <c r="E56" s="25">
        <v>19</v>
      </c>
      <c r="F56" s="26" t="s">
        <v>86</v>
      </c>
      <c r="G56" s="25" t="s">
        <v>14</v>
      </c>
      <c r="H56" s="36" t="s">
        <v>11</v>
      </c>
      <c r="I56" s="25">
        <v>5359223661</v>
      </c>
      <c r="J56" s="27" t="s">
        <v>310</v>
      </c>
    </row>
    <row r="57" spans="1:10" ht="12.75" customHeight="1">
      <c r="A57" s="23" t="s">
        <v>87</v>
      </c>
      <c r="B57" s="24" t="s">
        <v>16</v>
      </c>
      <c r="C57" s="24" t="s">
        <v>9</v>
      </c>
      <c r="D57" s="25">
        <v>5</v>
      </c>
      <c r="E57" s="25">
        <v>12</v>
      </c>
      <c r="F57" s="26" t="s">
        <v>88</v>
      </c>
      <c r="G57" s="25" t="s">
        <v>14</v>
      </c>
      <c r="H57" s="36" t="s">
        <v>11</v>
      </c>
      <c r="I57" s="25">
        <v>3707125344</v>
      </c>
      <c r="J57" s="27" t="s">
        <v>310</v>
      </c>
    </row>
    <row r="58" spans="1:10" ht="12.75" customHeight="1">
      <c r="A58" s="23" t="s">
        <v>89</v>
      </c>
      <c r="B58" s="24" t="s">
        <v>8</v>
      </c>
      <c r="C58" s="24" t="s">
        <v>9</v>
      </c>
      <c r="D58" s="25">
        <v>7</v>
      </c>
      <c r="E58" s="25">
        <v>20</v>
      </c>
      <c r="F58" s="26" t="s">
        <v>90</v>
      </c>
      <c r="G58" s="25" t="s">
        <v>14</v>
      </c>
      <c r="H58" s="36" t="s">
        <v>11</v>
      </c>
      <c r="I58" s="25">
        <v>3707127200</v>
      </c>
      <c r="J58" s="27" t="s">
        <v>310</v>
      </c>
    </row>
    <row r="59" spans="1:10" ht="12.75" customHeight="1">
      <c r="A59" s="23" t="s">
        <v>91</v>
      </c>
      <c r="B59" s="24" t="s">
        <v>8</v>
      </c>
      <c r="C59" s="24" t="s">
        <v>9</v>
      </c>
      <c r="D59" s="25">
        <v>16</v>
      </c>
      <c r="E59" s="25">
        <v>32</v>
      </c>
      <c r="F59" s="26" t="s">
        <v>92</v>
      </c>
      <c r="G59" s="25" t="s">
        <v>14</v>
      </c>
      <c r="H59" s="36" t="s">
        <v>11</v>
      </c>
      <c r="I59" s="25">
        <v>3707254645</v>
      </c>
      <c r="J59" s="27" t="s">
        <v>310</v>
      </c>
    </row>
    <row r="60" spans="1:10" ht="12.75" customHeight="1">
      <c r="A60" s="23" t="s">
        <v>93</v>
      </c>
      <c r="B60" s="24" t="s">
        <v>16</v>
      </c>
      <c r="C60" s="24" t="s">
        <v>9</v>
      </c>
      <c r="D60" s="25">
        <v>8</v>
      </c>
      <c r="E60" s="25">
        <v>15</v>
      </c>
      <c r="F60" s="26" t="s">
        <v>94</v>
      </c>
      <c r="G60" s="25" t="s">
        <v>14</v>
      </c>
      <c r="H60" s="36" t="s">
        <v>11</v>
      </c>
      <c r="I60" s="25">
        <v>5415420378</v>
      </c>
      <c r="J60" s="27" t="s">
        <v>310</v>
      </c>
    </row>
    <row r="61" spans="1:10" ht="12.75" customHeight="1">
      <c r="A61" s="23" t="s">
        <v>97</v>
      </c>
      <c r="B61" s="24" t="s">
        <v>16</v>
      </c>
      <c r="C61" s="24" t="s">
        <v>9</v>
      </c>
      <c r="D61" s="25">
        <v>8</v>
      </c>
      <c r="E61" s="25">
        <v>10</v>
      </c>
      <c r="F61" s="26" t="s">
        <v>98</v>
      </c>
      <c r="G61" s="25" t="s">
        <v>14</v>
      </c>
      <c r="H61" s="36" t="s">
        <v>11</v>
      </c>
      <c r="I61" s="25">
        <v>3707125820</v>
      </c>
      <c r="J61" s="27" t="s">
        <v>310</v>
      </c>
    </row>
    <row r="62" spans="1:10" ht="12.75" customHeight="1">
      <c r="A62" s="23" t="s">
        <v>99</v>
      </c>
      <c r="B62" s="24" t="s">
        <v>16</v>
      </c>
      <c r="C62" s="24" t="s">
        <v>9</v>
      </c>
      <c r="D62" s="25">
        <v>7</v>
      </c>
      <c r="E62" s="25">
        <v>19</v>
      </c>
      <c r="F62" s="26" t="s">
        <v>100</v>
      </c>
      <c r="G62" s="25" t="s">
        <v>14</v>
      </c>
      <c r="H62" s="36" t="s">
        <v>11</v>
      </c>
      <c r="I62" s="25">
        <v>5326138421</v>
      </c>
      <c r="J62" s="27" t="s">
        <v>310</v>
      </c>
    </row>
    <row r="63" spans="1:10" ht="12.75" customHeight="1">
      <c r="A63" s="23" t="s">
        <v>101</v>
      </c>
      <c r="B63" s="24" t="s">
        <v>8</v>
      </c>
      <c r="C63" s="24" t="s">
        <v>9</v>
      </c>
      <c r="D63" s="25">
        <v>11</v>
      </c>
      <c r="E63" s="25">
        <v>35</v>
      </c>
      <c r="F63" s="26" t="s">
        <v>102</v>
      </c>
      <c r="G63" s="25" t="s">
        <v>14</v>
      </c>
      <c r="H63" s="36" t="s">
        <v>11</v>
      </c>
      <c r="I63" s="25">
        <v>3707127545</v>
      </c>
      <c r="J63" s="27" t="s">
        <v>310</v>
      </c>
    </row>
    <row r="64" spans="1:10" ht="12.75" customHeight="1">
      <c r="A64" s="23" t="s">
        <v>103</v>
      </c>
      <c r="B64" s="24" t="s">
        <v>16</v>
      </c>
      <c r="C64" s="24" t="s">
        <v>9</v>
      </c>
      <c r="D64" s="25">
        <v>19</v>
      </c>
      <c r="E64" s="25">
        <v>50</v>
      </c>
      <c r="F64" s="26" t="s">
        <v>104</v>
      </c>
      <c r="G64" s="25" t="s">
        <v>14</v>
      </c>
      <c r="H64" s="36" t="s">
        <v>11</v>
      </c>
      <c r="I64" s="25">
        <v>3707120061</v>
      </c>
      <c r="J64" s="27" t="s">
        <v>310</v>
      </c>
    </row>
    <row r="65" spans="1:10" ht="12.75" customHeight="1">
      <c r="A65" s="23" t="s">
        <v>110</v>
      </c>
      <c r="B65" s="24" t="s">
        <v>16</v>
      </c>
      <c r="C65" s="24" t="s">
        <v>9</v>
      </c>
      <c r="D65" s="25">
        <v>6</v>
      </c>
      <c r="E65" s="25">
        <v>15</v>
      </c>
      <c r="F65" s="26" t="s">
        <v>111</v>
      </c>
      <c r="G65" s="25" t="s">
        <v>14</v>
      </c>
      <c r="H65" s="36" t="s">
        <v>11</v>
      </c>
      <c r="I65" s="25">
        <v>3707251748</v>
      </c>
      <c r="J65" s="27" t="s">
        <v>310</v>
      </c>
    </row>
    <row r="66" spans="1:10" ht="12.75" customHeight="1">
      <c r="A66" s="23" t="s">
        <v>113</v>
      </c>
      <c r="B66" s="24" t="s">
        <v>8</v>
      </c>
      <c r="C66" s="24" t="s">
        <v>9</v>
      </c>
      <c r="D66" s="25">
        <v>18</v>
      </c>
      <c r="E66" s="25">
        <v>60</v>
      </c>
      <c r="F66" s="26" t="s">
        <v>114</v>
      </c>
      <c r="G66" s="25" t="s">
        <v>14</v>
      </c>
      <c r="H66" s="36" t="s">
        <v>11</v>
      </c>
      <c r="I66" s="25">
        <v>3707252121</v>
      </c>
      <c r="J66" s="27" t="s">
        <v>310</v>
      </c>
    </row>
    <row r="67" spans="1:10" ht="12.75" customHeight="1">
      <c r="A67" s="23" t="s">
        <v>115</v>
      </c>
      <c r="B67" s="24" t="s">
        <v>16</v>
      </c>
      <c r="C67" s="24" t="s">
        <v>9</v>
      </c>
      <c r="D67" s="25">
        <v>7</v>
      </c>
      <c r="E67" s="25">
        <v>18</v>
      </c>
      <c r="F67" s="26" t="s">
        <v>116</v>
      </c>
      <c r="G67" s="25" t="s">
        <v>14</v>
      </c>
      <c r="H67" s="36" t="s">
        <v>11</v>
      </c>
      <c r="I67" s="25">
        <v>3707122030</v>
      </c>
      <c r="J67" s="27" t="s">
        <v>310</v>
      </c>
    </row>
    <row r="68" spans="1:10" ht="12.75" customHeight="1">
      <c r="A68" s="23" t="s">
        <v>117</v>
      </c>
      <c r="B68" s="24" t="s">
        <v>8</v>
      </c>
      <c r="C68" s="24" t="s">
        <v>9</v>
      </c>
      <c r="D68" s="25">
        <v>19</v>
      </c>
      <c r="E68" s="25">
        <v>40</v>
      </c>
      <c r="F68" s="26" t="s">
        <v>118</v>
      </c>
      <c r="G68" s="25" t="s">
        <v>14</v>
      </c>
      <c r="H68" s="36" t="s">
        <v>11</v>
      </c>
      <c r="I68" s="25">
        <v>3707128623</v>
      </c>
      <c r="J68" s="27" t="s">
        <v>310</v>
      </c>
    </row>
    <row r="69" spans="1:10" ht="12.75" customHeight="1">
      <c r="A69" s="23" t="s">
        <v>312</v>
      </c>
      <c r="B69" s="24" t="s">
        <v>8</v>
      </c>
      <c r="C69" s="24"/>
      <c r="D69" s="25">
        <v>11</v>
      </c>
      <c r="E69" s="25">
        <v>22</v>
      </c>
      <c r="F69" s="26" t="s">
        <v>313</v>
      </c>
      <c r="G69" s="25" t="s">
        <v>14</v>
      </c>
      <c r="H69" s="36" t="s">
        <v>11</v>
      </c>
      <c r="I69" s="25">
        <v>3707252525</v>
      </c>
      <c r="J69" s="27" t="s">
        <v>310</v>
      </c>
    </row>
    <row r="70" spans="1:10" ht="12.75" customHeight="1">
      <c r="A70" s="23" t="s">
        <v>121</v>
      </c>
      <c r="B70" s="24" t="s">
        <v>8</v>
      </c>
      <c r="C70" s="24" t="s">
        <v>9</v>
      </c>
      <c r="D70" s="25">
        <v>21</v>
      </c>
      <c r="E70" s="25">
        <v>42</v>
      </c>
      <c r="F70" s="26" t="s">
        <v>122</v>
      </c>
      <c r="G70" s="25" t="s">
        <v>14</v>
      </c>
      <c r="H70" s="36" t="s">
        <v>11</v>
      </c>
      <c r="I70" s="25">
        <v>3707255453</v>
      </c>
      <c r="J70" s="27" t="s">
        <v>310</v>
      </c>
    </row>
    <row r="71" spans="1:10" ht="12.75" customHeight="1">
      <c r="A71" s="23" t="s">
        <v>123</v>
      </c>
      <c r="B71" s="24" t="s">
        <v>59</v>
      </c>
      <c r="C71" s="24" t="s">
        <v>9</v>
      </c>
      <c r="D71" s="25">
        <v>16</v>
      </c>
      <c r="E71" s="25">
        <v>42</v>
      </c>
      <c r="F71" s="26" t="s">
        <v>124</v>
      </c>
      <c r="G71" s="25" t="s">
        <v>14</v>
      </c>
      <c r="H71" s="36" t="s">
        <v>11</v>
      </c>
      <c r="I71" s="25">
        <v>3707123255</v>
      </c>
      <c r="J71" s="27" t="s">
        <v>310</v>
      </c>
    </row>
    <row r="72" spans="1:10" ht="12.75" customHeight="1">
      <c r="A72" s="23" t="s">
        <v>125</v>
      </c>
      <c r="B72" s="24" t="s">
        <v>16</v>
      </c>
      <c r="C72" s="24" t="s">
        <v>9</v>
      </c>
      <c r="D72" s="25">
        <v>6</v>
      </c>
      <c r="E72" s="25">
        <v>12</v>
      </c>
      <c r="F72" s="26" t="s">
        <v>126</v>
      </c>
      <c r="G72" s="25" t="s">
        <v>14</v>
      </c>
      <c r="H72" s="36" t="s">
        <v>11</v>
      </c>
      <c r="I72" s="25">
        <v>5416645555</v>
      </c>
      <c r="J72" s="27" t="s">
        <v>310</v>
      </c>
    </row>
    <row r="73" spans="1:10" ht="12.75" customHeight="1">
      <c r="A73" s="23" t="s">
        <v>127</v>
      </c>
      <c r="B73" s="24" t="s">
        <v>59</v>
      </c>
      <c r="C73" s="24" t="s">
        <v>9</v>
      </c>
      <c r="D73" s="25">
        <v>7</v>
      </c>
      <c r="E73" s="25">
        <v>21</v>
      </c>
      <c r="F73" s="26" t="s">
        <v>128</v>
      </c>
      <c r="G73" s="25" t="s">
        <v>14</v>
      </c>
      <c r="H73" s="36" t="s">
        <v>11</v>
      </c>
      <c r="I73" s="25">
        <v>3707121192</v>
      </c>
      <c r="J73" s="27" t="s">
        <v>310</v>
      </c>
    </row>
    <row r="74" spans="1:10" ht="12.75" customHeight="1">
      <c r="A74" s="23" t="s">
        <v>129</v>
      </c>
      <c r="B74" s="24" t="s">
        <v>16</v>
      </c>
      <c r="C74" s="24" t="s">
        <v>9</v>
      </c>
      <c r="D74" s="25">
        <v>5</v>
      </c>
      <c r="E74" s="25">
        <v>15</v>
      </c>
      <c r="F74" s="26" t="s">
        <v>130</v>
      </c>
      <c r="G74" s="25" t="s">
        <v>14</v>
      </c>
      <c r="H74" s="36" t="s">
        <v>11</v>
      </c>
      <c r="I74" s="25">
        <v>5456800078</v>
      </c>
      <c r="J74" s="27" t="s">
        <v>310</v>
      </c>
    </row>
    <row r="75" spans="1:10" ht="12.75" customHeight="1">
      <c r="A75" s="23" t="s">
        <v>133</v>
      </c>
      <c r="B75" s="24" t="s">
        <v>16</v>
      </c>
      <c r="C75" s="24" t="s">
        <v>9</v>
      </c>
      <c r="D75" s="25">
        <v>6</v>
      </c>
      <c r="E75" s="25">
        <v>20</v>
      </c>
      <c r="F75" s="26" t="s">
        <v>134</v>
      </c>
      <c r="G75" s="25" t="s">
        <v>14</v>
      </c>
      <c r="H75" s="36" t="s">
        <v>11</v>
      </c>
      <c r="I75" s="25">
        <v>5333789346</v>
      </c>
      <c r="J75" s="27" t="s">
        <v>310</v>
      </c>
    </row>
    <row r="76" spans="1:10" ht="12.75" customHeight="1">
      <c r="A76" s="23" t="s">
        <v>135</v>
      </c>
      <c r="B76" s="24" t="s">
        <v>8</v>
      </c>
      <c r="C76" s="24" t="s">
        <v>9</v>
      </c>
      <c r="D76" s="25">
        <v>6</v>
      </c>
      <c r="E76" s="25">
        <v>20</v>
      </c>
      <c r="F76" s="26" t="s">
        <v>283</v>
      </c>
      <c r="G76" s="25" t="s">
        <v>14</v>
      </c>
      <c r="H76" s="36" t="s">
        <v>11</v>
      </c>
      <c r="I76" s="25">
        <v>3707123856</v>
      </c>
      <c r="J76" s="27" t="s">
        <v>310</v>
      </c>
    </row>
    <row r="77" spans="1:10" ht="12.75" customHeight="1">
      <c r="A77" s="23" t="s">
        <v>138</v>
      </c>
      <c r="B77" s="24" t="s">
        <v>8</v>
      </c>
      <c r="C77" s="24" t="s">
        <v>9</v>
      </c>
      <c r="D77" s="25">
        <v>10</v>
      </c>
      <c r="E77" s="25">
        <v>20</v>
      </c>
      <c r="F77" s="26" t="s">
        <v>139</v>
      </c>
      <c r="G77" s="25" t="s">
        <v>14</v>
      </c>
      <c r="H77" s="36" t="s">
        <v>11</v>
      </c>
      <c r="I77" s="25">
        <v>5423132076</v>
      </c>
      <c r="J77" s="27" t="s">
        <v>310</v>
      </c>
    </row>
    <row r="78" spans="1:10" ht="12.75" customHeight="1">
      <c r="A78" s="23" t="s">
        <v>140</v>
      </c>
      <c r="B78" s="24" t="s">
        <v>8</v>
      </c>
      <c r="C78" s="24" t="s">
        <v>9</v>
      </c>
      <c r="D78" s="25">
        <v>6</v>
      </c>
      <c r="E78" s="25">
        <v>18</v>
      </c>
      <c r="F78" s="26" t="s">
        <v>141</v>
      </c>
      <c r="G78" s="25" t="s">
        <v>14</v>
      </c>
      <c r="H78" s="36" t="s">
        <v>11</v>
      </c>
      <c r="I78" s="25">
        <v>3707120303</v>
      </c>
      <c r="J78" s="27" t="s">
        <v>310</v>
      </c>
    </row>
    <row r="79" spans="1:10" ht="12.75" customHeight="1">
      <c r="A79" s="23" t="s">
        <v>142</v>
      </c>
      <c r="B79" s="24" t="s">
        <v>8</v>
      </c>
      <c r="C79" s="24" t="s">
        <v>9</v>
      </c>
      <c r="D79" s="25">
        <v>9</v>
      </c>
      <c r="E79" s="25">
        <v>18</v>
      </c>
      <c r="F79" s="26" t="s">
        <v>143</v>
      </c>
      <c r="G79" s="25" t="s">
        <v>14</v>
      </c>
      <c r="H79" s="36" t="s">
        <v>11</v>
      </c>
      <c r="I79" s="25">
        <v>3707251272</v>
      </c>
      <c r="J79" s="27" t="s">
        <v>310</v>
      </c>
    </row>
    <row r="80" spans="1:10" ht="12.75" customHeight="1">
      <c r="A80" s="23" t="s">
        <v>144</v>
      </c>
      <c r="B80" s="24" t="s">
        <v>16</v>
      </c>
      <c r="C80" s="24" t="s">
        <v>9</v>
      </c>
      <c r="D80" s="25">
        <v>5</v>
      </c>
      <c r="E80" s="25">
        <v>5</v>
      </c>
      <c r="F80" s="26" t="s">
        <v>145</v>
      </c>
      <c r="G80" s="25" t="s">
        <v>14</v>
      </c>
      <c r="H80" s="36" t="s">
        <v>11</v>
      </c>
      <c r="I80" s="25">
        <v>3707251857</v>
      </c>
      <c r="J80" s="27" t="s">
        <v>310</v>
      </c>
    </row>
    <row r="81" spans="1:10" ht="12.75" customHeight="1">
      <c r="A81" s="23" t="s">
        <v>146</v>
      </c>
      <c r="B81" s="24" t="s">
        <v>16</v>
      </c>
      <c r="C81" s="24" t="s">
        <v>9</v>
      </c>
      <c r="D81" s="25">
        <v>6</v>
      </c>
      <c r="E81" s="25">
        <v>13</v>
      </c>
      <c r="F81" s="26" t="s">
        <v>147</v>
      </c>
      <c r="G81" s="25" t="s">
        <v>14</v>
      </c>
      <c r="H81" s="36" t="s">
        <v>11</v>
      </c>
      <c r="I81" s="25">
        <v>5543699689</v>
      </c>
      <c r="J81" s="27" t="s">
        <v>310</v>
      </c>
    </row>
    <row r="82" spans="1:10" ht="12.75" customHeight="1">
      <c r="A82" s="23" t="s">
        <v>148</v>
      </c>
      <c r="B82" s="24" t="s">
        <v>8</v>
      </c>
      <c r="C82" s="24" t="s">
        <v>9</v>
      </c>
      <c r="D82" s="25">
        <v>8</v>
      </c>
      <c r="E82" s="25">
        <v>20</v>
      </c>
      <c r="F82" s="26" t="s">
        <v>149</v>
      </c>
      <c r="G82" s="25" t="s">
        <v>14</v>
      </c>
      <c r="H82" s="36" t="s">
        <v>11</v>
      </c>
      <c r="I82" s="25">
        <v>3707127800</v>
      </c>
      <c r="J82" s="27" t="s">
        <v>310</v>
      </c>
    </row>
    <row r="83" spans="1:10" ht="12.75" customHeight="1">
      <c r="A83" s="23" t="s">
        <v>150</v>
      </c>
      <c r="B83" s="24" t="s">
        <v>8</v>
      </c>
      <c r="C83" s="24" t="s">
        <v>9</v>
      </c>
      <c r="D83" s="25">
        <v>8</v>
      </c>
      <c r="E83" s="25">
        <v>16</v>
      </c>
      <c r="F83" s="26" t="s">
        <v>151</v>
      </c>
      <c r="G83" s="25" t="s">
        <v>14</v>
      </c>
      <c r="H83" s="36" t="s">
        <v>11</v>
      </c>
      <c r="I83" s="25">
        <v>3707128787</v>
      </c>
      <c r="J83" s="27" t="s">
        <v>310</v>
      </c>
    </row>
    <row r="84" spans="1:10" ht="12.75" customHeight="1">
      <c r="A84" s="23" t="s">
        <v>152</v>
      </c>
      <c r="B84" s="24" t="s">
        <v>8</v>
      </c>
      <c r="C84" s="24" t="s">
        <v>9</v>
      </c>
      <c r="D84" s="25">
        <v>6</v>
      </c>
      <c r="E84" s="25">
        <v>12</v>
      </c>
      <c r="F84" s="26" t="s">
        <v>153</v>
      </c>
      <c r="G84" s="25" t="s">
        <v>14</v>
      </c>
      <c r="H84" s="36" t="s">
        <v>11</v>
      </c>
      <c r="I84" s="25">
        <v>3707120344</v>
      </c>
      <c r="J84" s="27" t="s">
        <v>310</v>
      </c>
    </row>
    <row r="85" spans="1:10" ht="12.75" customHeight="1">
      <c r="A85" s="23" t="s">
        <v>154</v>
      </c>
      <c r="B85" s="24" t="s">
        <v>16</v>
      </c>
      <c r="C85" s="24" t="s">
        <v>9</v>
      </c>
      <c r="D85" s="25">
        <v>8</v>
      </c>
      <c r="E85" s="25">
        <v>24</v>
      </c>
      <c r="F85" s="26" t="s">
        <v>155</v>
      </c>
      <c r="G85" s="25" t="s">
        <v>14</v>
      </c>
      <c r="H85" s="36" t="s">
        <v>11</v>
      </c>
      <c r="I85" s="25">
        <v>3707125778</v>
      </c>
      <c r="J85" s="27" t="s">
        <v>310</v>
      </c>
    </row>
    <row r="86" spans="1:10" ht="12.75" customHeight="1">
      <c r="A86" s="23" t="s">
        <v>158</v>
      </c>
      <c r="B86" s="24" t="s">
        <v>8</v>
      </c>
      <c r="C86" s="24" t="s">
        <v>9</v>
      </c>
      <c r="D86" s="25">
        <v>6</v>
      </c>
      <c r="E86" s="25">
        <v>19</v>
      </c>
      <c r="F86" s="26" t="s">
        <v>159</v>
      </c>
      <c r="G86" s="25" t="s">
        <v>14</v>
      </c>
      <c r="H86" s="36" t="s">
        <v>11</v>
      </c>
      <c r="I86" s="25">
        <v>5333289040</v>
      </c>
      <c r="J86" s="27" t="s">
        <v>310</v>
      </c>
    </row>
    <row r="87" spans="1:10" ht="12.75" customHeight="1">
      <c r="A87" s="23" t="s">
        <v>162</v>
      </c>
      <c r="B87" s="24" t="s">
        <v>16</v>
      </c>
      <c r="C87" s="24" t="s">
        <v>9</v>
      </c>
      <c r="D87" s="25">
        <v>3</v>
      </c>
      <c r="E87" s="25">
        <v>5</v>
      </c>
      <c r="F87" s="26" t="s">
        <v>163</v>
      </c>
      <c r="G87" s="25" t="s">
        <v>14</v>
      </c>
      <c r="H87" s="36" t="s">
        <v>11</v>
      </c>
      <c r="I87" s="25">
        <v>5058277472</v>
      </c>
      <c r="J87" s="27" t="s">
        <v>310</v>
      </c>
    </row>
    <row r="88" spans="1:10" ht="12.75" customHeight="1">
      <c r="A88" s="23" t="s">
        <v>166</v>
      </c>
      <c r="B88" s="24" t="s">
        <v>8</v>
      </c>
      <c r="C88" s="24" t="s">
        <v>9</v>
      </c>
      <c r="D88" s="25">
        <v>8</v>
      </c>
      <c r="E88" s="25">
        <v>16</v>
      </c>
      <c r="F88" s="26" t="s">
        <v>167</v>
      </c>
      <c r="G88" s="25" t="s">
        <v>14</v>
      </c>
      <c r="H88" s="36" t="s">
        <v>11</v>
      </c>
      <c r="I88" s="25">
        <v>5055504073</v>
      </c>
      <c r="J88" s="27" t="s">
        <v>310</v>
      </c>
    </row>
    <row r="89" spans="1:10" ht="12.75" customHeight="1">
      <c r="A89" s="23" t="s">
        <v>170</v>
      </c>
      <c r="B89" s="24" t="s">
        <v>16</v>
      </c>
      <c r="C89" s="24" t="s">
        <v>9</v>
      </c>
      <c r="D89" s="25">
        <v>15</v>
      </c>
      <c r="E89" s="25">
        <v>45</v>
      </c>
      <c r="F89" s="26" t="s">
        <v>171</v>
      </c>
      <c r="G89" s="25" t="s">
        <v>14</v>
      </c>
      <c r="H89" s="36" t="s">
        <v>11</v>
      </c>
      <c r="I89" s="25">
        <v>3707121122</v>
      </c>
      <c r="J89" s="27" t="s">
        <v>310</v>
      </c>
    </row>
    <row r="90" spans="1:10" ht="12.75" customHeight="1">
      <c r="A90" s="23" t="s">
        <v>172</v>
      </c>
      <c r="B90" s="24" t="s">
        <v>8</v>
      </c>
      <c r="C90" s="24" t="s">
        <v>9</v>
      </c>
      <c r="D90" s="25">
        <v>8</v>
      </c>
      <c r="E90" s="25">
        <v>18</v>
      </c>
      <c r="F90" s="26" t="s">
        <v>173</v>
      </c>
      <c r="G90" s="25" t="s">
        <v>14</v>
      </c>
      <c r="H90" s="36" t="s">
        <v>11</v>
      </c>
      <c r="I90" s="25">
        <v>3707121079</v>
      </c>
      <c r="J90" s="27" t="s">
        <v>310</v>
      </c>
    </row>
    <row r="91" spans="1:10" ht="12.75" customHeight="1">
      <c r="A91" s="23" t="s">
        <v>174</v>
      </c>
      <c r="B91" s="24" t="s">
        <v>16</v>
      </c>
      <c r="C91" s="24" t="s">
        <v>9</v>
      </c>
      <c r="D91" s="25">
        <v>5</v>
      </c>
      <c r="E91" s="25">
        <v>12</v>
      </c>
      <c r="F91" s="26" t="s">
        <v>175</v>
      </c>
      <c r="G91" s="25" t="s">
        <v>14</v>
      </c>
      <c r="H91" s="36" t="s">
        <v>11</v>
      </c>
      <c r="I91" s="25">
        <v>5416647457</v>
      </c>
      <c r="J91" s="27" t="s">
        <v>310</v>
      </c>
    </row>
    <row r="92" spans="1:10" ht="12.75" customHeight="1">
      <c r="A92" s="23" t="s">
        <v>176</v>
      </c>
      <c r="B92" s="24" t="s">
        <v>16</v>
      </c>
      <c r="C92" s="24" t="s">
        <v>9</v>
      </c>
      <c r="D92" s="25">
        <v>3</v>
      </c>
      <c r="E92" s="25">
        <v>6</v>
      </c>
      <c r="F92" s="26" t="s">
        <v>177</v>
      </c>
      <c r="G92" s="25" t="s">
        <v>14</v>
      </c>
      <c r="H92" s="36" t="s">
        <v>11</v>
      </c>
      <c r="I92" s="25">
        <v>3707126486</v>
      </c>
      <c r="J92" s="27" t="s">
        <v>310</v>
      </c>
    </row>
    <row r="93" spans="1:10" ht="12.75" customHeight="1">
      <c r="A93" s="23" t="s">
        <v>182</v>
      </c>
      <c r="B93" s="24" t="s">
        <v>8</v>
      </c>
      <c r="C93" s="24" t="s">
        <v>9</v>
      </c>
      <c r="D93" s="25">
        <v>18</v>
      </c>
      <c r="E93" s="25">
        <v>33</v>
      </c>
      <c r="F93" s="26" t="s">
        <v>183</v>
      </c>
      <c r="G93" s="25" t="s">
        <v>14</v>
      </c>
      <c r="H93" s="36" t="s">
        <v>11</v>
      </c>
      <c r="I93" s="25">
        <v>5417127878</v>
      </c>
      <c r="J93" s="27" t="s">
        <v>310</v>
      </c>
    </row>
    <row r="94" spans="1:10" ht="12.75" customHeight="1">
      <c r="A94" s="23" t="s">
        <v>184</v>
      </c>
      <c r="B94" s="24" t="s">
        <v>16</v>
      </c>
      <c r="C94" s="24" t="s">
        <v>9</v>
      </c>
      <c r="D94" s="25">
        <v>25</v>
      </c>
      <c r="E94" s="25">
        <v>90</v>
      </c>
      <c r="F94" s="26" t="s">
        <v>185</v>
      </c>
      <c r="G94" s="25" t="s">
        <v>14</v>
      </c>
      <c r="H94" s="36" t="s">
        <v>11</v>
      </c>
      <c r="I94" s="25">
        <v>5537529131</v>
      </c>
      <c r="J94" s="27" t="s">
        <v>310</v>
      </c>
    </row>
    <row r="95" spans="1:10" ht="12.75" customHeight="1">
      <c r="A95" s="23" t="s">
        <v>186</v>
      </c>
      <c r="B95" s="24" t="s">
        <v>8</v>
      </c>
      <c r="C95" s="24" t="s">
        <v>9</v>
      </c>
      <c r="D95" s="25">
        <v>14</v>
      </c>
      <c r="E95" s="25">
        <v>18</v>
      </c>
      <c r="F95" s="26" t="s">
        <v>187</v>
      </c>
      <c r="G95" s="25" t="s">
        <v>14</v>
      </c>
      <c r="H95" s="36" t="s">
        <v>11</v>
      </c>
      <c r="I95" s="25">
        <v>3707125585</v>
      </c>
      <c r="J95" s="27" t="s">
        <v>310</v>
      </c>
    </row>
    <row r="96" spans="1:10" ht="12.75" customHeight="1">
      <c r="A96" s="23" t="s">
        <v>192</v>
      </c>
      <c r="B96" s="24" t="s">
        <v>59</v>
      </c>
      <c r="C96" s="24" t="s">
        <v>9</v>
      </c>
      <c r="D96" s="25">
        <v>6</v>
      </c>
      <c r="E96" s="25">
        <v>12</v>
      </c>
      <c r="F96" s="26" t="s">
        <v>193</v>
      </c>
      <c r="G96" s="25" t="s">
        <v>14</v>
      </c>
      <c r="H96" s="36" t="s">
        <v>11</v>
      </c>
      <c r="I96" s="25">
        <v>3707126733</v>
      </c>
      <c r="J96" s="27" t="s">
        <v>310</v>
      </c>
    </row>
    <row r="97" spans="1:10" ht="12.75" customHeight="1">
      <c r="A97" s="23" t="s">
        <v>194</v>
      </c>
      <c r="B97" s="24" t="s">
        <v>59</v>
      </c>
      <c r="C97" s="24" t="s">
        <v>9</v>
      </c>
      <c r="D97" s="25">
        <v>27</v>
      </c>
      <c r="E97" s="25">
        <v>60</v>
      </c>
      <c r="F97" s="26" t="s">
        <v>195</v>
      </c>
      <c r="G97" s="25" t="s">
        <v>14</v>
      </c>
      <c r="H97" s="36" t="s">
        <v>11</v>
      </c>
      <c r="I97" s="25">
        <v>5053949335</v>
      </c>
      <c r="J97" s="27" t="s">
        <v>310</v>
      </c>
    </row>
    <row r="98" spans="1:10" ht="12.75" customHeight="1">
      <c r="A98" s="23" t="s">
        <v>196</v>
      </c>
      <c r="B98" s="24" t="s">
        <v>8</v>
      </c>
      <c r="C98" s="24" t="s">
        <v>9</v>
      </c>
      <c r="D98" s="25">
        <v>17</v>
      </c>
      <c r="E98" s="25">
        <v>42</v>
      </c>
      <c r="F98" s="26" t="s">
        <v>197</v>
      </c>
      <c r="G98" s="25" t="s">
        <v>14</v>
      </c>
      <c r="H98" s="36" t="s">
        <v>11</v>
      </c>
      <c r="I98" s="25">
        <v>3707121444</v>
      </c>
      <c r="J98" s="27" t="s">
        <v>310</v>
      </c>
    </row>
    <row r="99" spans="1:10" ht="12.75" customHeight="1">
      <c r="A99" s="23" t="s">
        <v>198</v>
      </c>
      <c r="B99" s="24" t="s">
        <v>16</v>
      </c>
      <c r="C99" s="24" t="s">
        <v>9</v>
      </c>
      <c r="D99" s="25">
        <v>8</v>
      </c>
      <c r="E99" s="25">
        <v>21</v>
      </c>
      <c r="F99" s="26" t="s">
        <v>199</v>
      </c>
      <c r="G99" s="25" t="s">
        <v>14</v>
      </c>
      <c r="H99" s="36" t="s">
        <v>11</v>
      </c>
      <c r="I99" s="25">
        <v>3707122823</v>
      </c>
      <c r="J99" s="27" t="s">
        <v>310</v>
      </c>
    </row>
    <row r="100" spans="1:10" ht="12.75" customHeight="1">
      <c r="A100" s="23" t="s">
        <v>200</v>
      </c>
      <c r="B100" s="24" t="s">
        <v>8</v>
      </c>
      <c r="C100" s="24" t="s">
        <v>9</v>
      </c>
      <c r="D100" s="25">
        <v>9</v>
      </c>
      <c r="E100" s="25">
        <v>23</v>
      </c>
      <c r="F100" s="26" t="s">
        <v>201</v>
      </c>
      <c r="G100" s="25" t="s">
        <v>14</v>
      </c>
      <c r="H100" s="36" t="s">
        <v>11</v>
      </c>
      <c r="I100" s="25">
        <v>5326777788</v>
      </c>
      <c r="J100" s="27" t="s">
        <v>310</v>
      </c>
    </row>
    <row r="101" spans="1:10" ht="12.75" customHeight="1">
      <c r="A101" s="23" t="s">
        <v>202</v>
      </c>
      <c r="B101" s="24" t="s">
        <v>8</v>
      </c>
      <c r="C101" s="24" t="s">
        <v>9</v>
      </c>
      <c r="D101" s="25">
        <v>18</v>
      </c>
      <c r="E101" s="25">
        <v>50</v>
      </c>
      <c r="F101" s="26" t="s">
        <v>203</v>
      </c>
      <c r="G101" s="25" t="s">
        <v>14</v>
      </c>
      <c r="H101" s="36" t="s">
        <v>11</v>
      </c>
      <c r="I101" s="25">
        <v>3707252432</v>
      </c>
      <c r="J101" s="27" t="s">
        <v>310</v>
      </c>
    </row>
    <row r="102" spans="1:10" ht="12.75" customHeight="1">
      <c r="A102" s="23" t="s">
        <v>207</v>
      </c>
      <c r="B102" s="24" t="s">
        <v>16</v>
      </c>
      <c r="C102" s="24" t="s">
        <v>9</v>
      </c>
      <c r="D102" s="25">
        <v>3</v>
      </c>
      <c r="E102" s="25">
        <v>7</v>
      </c>
      <c r="F102" s="26" t="s">
        <v>208</v>
      </c>
      <c r="G102" s="25" t="s">
        <v>14</v>
      </c>
      <c r="H102" s="36" t="s">
        <v>11</v>
      </c>
      <c r="I102" s="25">
        <v>5419227339</v>
      </c>
      <c r="J102" s="27" t="s">
        <v>310</v>
      </c>
    </row>
    <row r="103" spans="1:10" ht="12.75" customHeight="1">
      <c r="A103" s="23" t="s">
        <v>209</v>
      </c>
      <c r="B103" s="24" t="s">
        <v>16</v>
      </c>
      <c r="C103" s="24" t="s">
        <v>9</v>
      </c>
      <c r="D103" s="25">
        <v>7</v>
      </c>
      <c r="E103" s="25">
        <v>18</v>
      </c>
      <c r="F103" s="26" t="s">
        <v>210</v>
      </c>
      <c r="G103" s="25" t="s">
        <v>14</v>
      </c>
      <c r="H103" s="36" t="s">
        <v>11</v>
      </c>
      <c r="I103" s="25">
        <v>3707123319</v>
      </c>
      <c r="J103" s="27" t="s">
        <v>310</v>
      </c>
    </row>
    <row r="104" spans="1:10" ht="12.75" customHeight="1">
      <c r="A104" s="23" t="s">
        <v>211</v>
      </c>
      <c r="B104" s="24" t="s">
        <v>8</v>
      </c>
      <c r="C104" s="24" t="s">
        <v>9</v>
      </c>
      <c r="D104" s="25">
        <v>7</v>
      </c>
      <c r="E104" s="25">
        <v>14</v>
      </c>
      <c r="F104" s="26" t="s">
        <v>212</v>
      </c>
      <c r="G104" s="25" t="s">
        <v>14</v>
      </c>
      <c r="H104" s="36" t="s">
        <v>11</v>
      </c>
      <c r="I104" s="25">
        <v>3707251301</v>
      </c>
      <c r="J104" s="27" t="s">
        <v>310</v>
      </c>
    </row>
    <row r="105" spans="1:10" ht="12.75" customHeight="1">
      <c r="A105" s="23" t="s">
        <v>216</v>
      </c>
      <c r="B105" s="24" t="s">
        <v>16</v>
      </c>
      <c r="C105" s="24" t="s">
        <v>9</v>
      </c>
      <c r="D105" s="25">
        <v>17</v>
      </c>
      <c r="E105" s="25">
        <v>30</v>
      </c>
      <c r="F105" s="26" t="s">
        <v>217</v>
      </c>
      <c r="G105" s="25" t="s">
        <v>14</v>
      </c>
      <c r="H105" s="36" t="s">
        <v>11</v>
      </c>
      <c r="I105" s="25">
        <v>3707120063</v>
      </c>
      <c r="J105" s="27" t="s">
        <v>310</v>
      </c>
    </row>
    <row r="106" spans="1:10" ht="12.75" customHeight="1">
      <c r="A106" s="23" t="s">
        <v>218</v>
      </c>
      <c r="B106" s="24" t="s">
        <v>16</v>
      </c>
      <c r="C106" s="24" t="s">
        <v>9</v>
      </c>
      <c r="D106" s="25">
        <v>6</v>
      </c>
      <c r="E106" s="25">
        <v>20</v>
      </c>
      <c r="F106" s="26" t="s">
        <v>219</v>
      </c>
      <c r="G106" s="25" t="s">
        <v>14</v>
      </c>
      <c r="H106" s="36" t="s">
        <v>11</v>
      </c>
      <c r="I106" s="25">
        <v>3707124535</v>
      </c>
      <c r="J106" s="27" t="s">
        <v>310</v>
      </c>
    </row>
    <row r="107" spans="1:10" ht="12.75" customHeight="1">
      <c r="A107" s="30" t="s">
        <v>220</v>
      </c>
      <c r="B107" s="31" t="s">
        <v>16</v>
      </c>
      <c r="C107" s="31" t="s">
        <v>9</v>
      </c>
      <c r="D107" s="32">
        <v>13</v>
      </c>
      <c r="E107" s="32">
        <v>30</v>
      </c>
      <c r="F107" s="33" t="s">
        <v>221</v>
      </c>
      <c r="G107" s="32" t="s">
        <v>14</v>
      </c>
      <c r="H107" s="37" t="s">
        <v>11</v>
      </c>
      <c r="I107" s="32">
        <v>3707122303</v>
      </c>
      <c r="J107" s="34" t="s">
        <v>310</v>
      </c>
    </row>
    <row r="108" spans="4:5" ht="12.75" customHeight="1">
      <c r="D108" s="3"/>
      <c r="E108" s="3"/>
    </row>
    <row r="109" spans="4:5" ht="12.75" customHeight="1">
      <c r="D109" s="3"/>
      <c r="E109" s="3"/>
    </row>
    <row r="110" spans="4:5" ht="12.75" customHeight="1">
      <c r="D110" s="3"/>
      <c r="E110" s="3"/>
    </row>
    <row r="111" spans="4:5" ht="12.75" customHeight="1">
      <c r="D111" s="3"/>
      <c r="E111" s="3"/>
    </row>
    <row r="112" spans="4:5" ht="12.75" customHeight="1">
      <c r="D112" s="3"/>
      <c r="E112" s="3"/>
    </row>
    <row r="113" spans="4:5" ht="12.75" customHeight="1">
      <c r="D113" s="3"/>
      <c r="E113" s="3"/>
    </row>
    <row r="114" spans="4:5" ht="12.75" customHeight="1">
      <c r="D114" s="3"/>
      <c r="E114" s="3"/>
    </row>
    <row r="115" spans="4:5" ht="12.75" customHeight="1">
      <c r="D115" s="3"/>
      <c r="E115" s="3"/>
    </row>
    <row r="116" spans="4:5" ht="12.75" customHeight="1">
      <c r="D116" s="3"/>
      <c r="E116" s="3"/>
    </row>
    <row r="117" spans="4:5" ht="12.75" customHeight="1">
      <c r="D117" s="3"/>
      <c r="E117" s="3"/>
    </row>
    <row r="118" spans="4:5" ht="12.75" customHeight="1">
      <c r="D118" s="3"/>
      <c r="E118" s="3"/>
    </row>
    <row r="119" spans="4:5" ht="12.75" customHeight="1">
      <c r="D119" s="3"/>
      <c r="E119" s="3"/>
    </row>
    <row r="120" spans="4:5" ht="12.75" customHeight="1">
      <c r="D120" s="3"/>
      <c r="E120" s="3"/>
    </row>
    <row r="121" spans="4:5" ht="12.75" customHeight="1">
      <c r="D121" s="3"/>
      <c r="E121" s="3"/>
    </row>
    <row r="122" spans="4:5" ht="12.75" customHeight="1">
      <c r="D122" s="3"/>
      <c r="E122" s="3"/>
    </row>
    <row r="123" spans="4:5" ht="12.75" customHeight="1">
      <c r="D123" s="3"/>
      <c r="E123" s="3"/>
    </row>
    <row r="124" spans="4:5" ht="12.75" customHeight="1">
      <c r="D124" s="3"/>
      <c r="E124" s="3"/>
    </row>
    <row r="125" spans="4:5" ht="12.75" customHeight="1">
      <c r="D125" s="3"/>
      <c r="E125" s="3"/>
    </row>
    <row r="126" spans="4:5" ht="12.75" customHeight="1">
      <c r="D126" s="10"/>
      <c r="E126" s="10"/>
    </row>
    <row r="127" spans="1:11" ht="11.25">
      <c r="A127" s="56" t="s">
        <v>252</v>
      </c>
      <c r="B127" s="57"/>
      <c r="C127" s="57"/>
      <c r="D127" s="57"/>
      <c r="E127" s="57"/>
      <c r="F127" s="57"/>
      <c r="G127" s="57"/>
      <c r="H127" s="57"/>
      <c r="I127" s="57"/>
      <c r="J127" s="58"/>
      <c r="K127" s="13"/>
    </row>
    <row r="128" spans="1:11" ht="27">
      <c r="A128" s="40" t="s">
        <v>0</v>
      </c>
      <c r="B128" s="40" t="s">
        <v>1</v>
      </c>
      <c r="C128" s="40" t="s">
        <v>2</v>
      </c>
      <c r="D128" s="40" t="s">
        <v>3</v>
      </c>
      <c r="E128" s="40" t="s">
        <v>4</v>
      </c>
      <c r="F128" s="40" t="s">
        <v>5</v>
      </c>
      <c r="G128" s="40" t="s">
        <v>6</v>
      </c>
      <c r="H128" s="41" t="s">
        <v>7</v>
      </c>
      <c r="I128" s="42" t="s">
        <v>285</v>
      </c>
      <c r="J128" s="39" t="s">
        <v>309</v>
      </c>
      <c r="K128" s="14"/>
    </row>
    <row r="129" spans="1:10" ht="11.25">
      <c r="A129" s="23" t="s">
        <v>226</v>
      </c>
      <c r="B129" s="24" t="s">
        <v>16</v>
      </c>
      <c r="C129" s="24" t="s">
        <v>9</v>
      </c>
      <c r="D129" s="43">
        <v>6</v>
      </c>
      <c r="E129" s="43">
        <v>15</v>
      </c>
      <c r="F129" s="24" t="s">
        <v>227</v>
      </c>
      <c r="G129" s="25" t="s">
        <v>14</v>
      </c>
      <c r="H129" s="36" t="s">
        <v>11</v>
      </c>
      <c r="I129" s="25" t="s">
        <v>303</v>
      </c>
      <c r="J129" s="27"/>
    </row>
    <row r="130" spans="1:10" ht="11.25">
      <c r="A130" s="23" t="s">
        <v>228</v>
      </c>
      <c r="B130" s="24" t="s">
        <v>16</v>
      </c>
      <c r="C130" s="24" t="s">
        <v>9</v>
      </c>
      <c r="D130" s="43">
        <v>21</v>
      </c>
      <c r="E130" s="43">
        <v>36</v>
      </c>
      <c r="F130" s="24" t="s">
        <v>229</v>
      </c>
      <c r="G130" s="25" t="s">
        <v>14</v>
      </c>
      <c r="H130" s="36" t="s">
        <v>11</v>
      </c>
      <c r="I130" s="25" t="s">
        <v>302</v>
      </c>
      <c r="J130" s="27"/>
    </row>
    <row r="131" spans="1:10" ht="11.25">
      <c r="A131" s="23" t="s">
        <v>230</v>
      </c>
      <c r="B131" s="24" t="s">
        <v>8</v>
      </c>
      <c r="C131" s="24" t="s">
        <v>9</v>
      </c>
      <c r="D131" s="43">
        <v>63</v>
      </c>
      <c r="E131" s="43">
        <v>120</v>
      </c>
      <c r="F131" s="24" t="s">
        <v>231</v>
      </c>
      <c r="G131" s="25" t="s">
        <v>14</v>
      </c>
      <c r="H131" s="36" t="s">
        <v>11</v>
      </c>
      <c r="I131" s="25" t="s">
        <v>301</v>
      </c>
      <c r="J131" s="27"/>
    </row>
    <row r="132" spans="1:10" ht="11.25">
      <c r="A132" s="23" t="s">
        <v>232</v>
      </c>
      <c r="B132" s="24" t="s">
        <v>59</v>
      </c>
      <c r="C132" s="24" t="s">
        <v>9</v>
      </c>
      <c r="D132" s="43">
        <v>10</v>
      </c>
      <c r="E132" s="43">
        <v>20</v>
      </c>
      <c r="F132" s="24" t="s">
        <v>233</v>
      </c>
      <c r="G132" s="25" t="s">
        <v>14</v>
      </c>
      <c r="H132" s="36" t="s">
        <v>11</v>
      </c>
      <c r="I132" s="25" t="s">
        <v>300</v>
      </c>
      <c r="J132" s="27"/>
    </row>
    <row r="133" spans="1:10" ht="11.25">
      <c r="A133" s="23" t="s">
        <v>234</v>
      </c>
      <c r="B133" s="24" t="s">
        <v>8</v>
      </c>
      <c r="C133" s="24" t="s">
        <v>9</v>
      </c>
      <c r="D133" s="43">
        <v>25</v>
      </c>
      <c r="E133" s="43">
        <v>50</v>
      </c>
      <c r="F133" s="24" t="s">
        <v>235</v>
      </c>
      <c r="G133" s="25" t="s">
        <v>14</v>
      </c>
      <c r="H133" s="36" t="s">
        <v>11</v>
      </c>
      <c r="I133" s="25" t="s">
        <v>287</v>
      </c>
      <c r="J133" s="27"/>
    </row>
    <row r="134" spans="1:10" ht="11.25">
      <c r="A134" s="23" t="s">
        <v>236</v>
      </c>
      <c r="B134" s="24" t="s">
        <v>59</v>
      </c>
      <c r="C134" s="24" t="s">
        <v>9</v>
      </c>
      <c r="D134" s="43">
        <v>34</v>
      </c>
      <c r="E134" s="43">
        <v>77</v>
      </c>
      <c r="F134" s="24" t="s">
        <v>237</v>
      </c>
      <c r="G134" s="25" t="s">
        <v>14</v>
      </c>
      <c r="H134" s="36" t="s">
        <v>11</v>
      </c>
      <c r="I134" s="25" t="s">
        <v>288</v>
      </c>
      <c r="J134" s="27"/>
    </row>
    <row r="135" spans="1:10" ht="11.25">
      <c r="A135" s="23" t="s">
        <v>238</v>
      </c>
      <c r="B135" s="24" t="s">
        <v>59</v>
      </c>
      <c r="C135" s="24" t="s">
        <v>9</v>
      </c>
      <c r="D135" s="43">
        <v>24</v>
      </c>
      <c r="E135" s="43">
        <v>46</v>
      </c>
      <c r="F135" s="24" t="s">
        <v>239</v>
      </c>
      <c r="G135" s="25" t="s">
        <v>14</v>
      </c>
      <c r="H135" s="36" t="s">
        <v>11</v>
      </c>
      <c r="I135" s="25" t="s">
        <v>289</v>
      </c>
      <c r="J135" s="27"/>
    </row>
    <row r="136" spans="1:10" ht="11.25">
      <c r="A136" s="23" t="s">
        <v>240</v>
      </c>
      <c r="B136" s="24" t="s">
        <v>16</v>
      </c>
      <c r="C136" s="24" t="s">
        <v>9</v>
      </c>
      <c r="D136" s="43">
        <v>48</v>
      </c>
      <c r="E136" s="43">
        <v>96</v>
      </c>
      <c r="F136" s="24" t="s">
        <v>241</v>
      </c>
      <c r="G136" s="25" t="s">
        <v>14</v>
      </c>
      <c r="H136" s="36" t="s">
        <v>11</v>
      </c>
      <c r="I136" s="25" t="s">
        <v>286</v>
      </c>
      <c r="J136" s="54" t="s">
        <v>308</v>
      </c>
    </row>
    <row r="137" spans="1:10" ht="11.25">
      <c r="A137" s="23" t="s">
        <v>242</v>
      </c>
      <c r="B137" s="24" t="s">
        <v>16</v>
      </c>
      <c r="C137" s="24" t="s">
        <v>9</v>
      </c>
      <c r="D137" s="43">
        <v>4</v>
      </c>
      <c r="E137" s="43">
        <v>16</v>
      </c>
      <c r="F137" s="24" t="s">
        <v>243</v>
      </c>
      <c r="G137" s="25" t="s">
        <v>14</v>
      </c>
      <c r="H137" s="36" t="s">
        <v>11</v>
      </c>
      <c r="I137" s="25" t="s">
        <v>298</v>
      </c>
      <c r="J137" s="27"/>
    </row>
    <row r="138" spans="1:10" ht="11.25">
      <c r="A138" s="23" t="s">
        <v>244</v>
      </c>
      <c r="B138" s="24" t="s">
        <v>8</v>
      </c>
      <c r="C138" s="24" t="s">
        <v>9</v>
      </c>
      <c r="D138" s="43">
        <v>25</v>
      </c>
      <c r="E138" s="43">
        <v>45</v>
      </c>
      <c r="F138" s="24" t="s">
        <v>245</v>
      </c>
      <c r="G138" s="25" t="s">
        <v>14</v>
      </c>
      <c r="H138" s="36" t="s">
        <v>11</v>
      </c>
      <c r="I138" s="25" t="s">
        <v>290</v>
      </c>
      <c r="J138" s="27"/>
    </row>
    <row r="139" spans="1:10" ht="11.25">
      <c r="A139" s="23" t="s">
        <v>246</v>
      </c>
      <c r="B139" s="24" t="s">
        <v>8</v>
      </c>
      <c r="C139" s="24" t="s">
        <v>9</v>
      </c>
      <c r="D139" s="43">
        <v>14</v>
      </c>
      <c r="E139" s="43">
        <v>28</v>
      </c>
      <c r="F139" s="24" t="s">
        <v>247</v>
      </c>
      <c r="G139" s="25" t="s">
        <v>14</v>
      </c>
      <c r="H139" s="36" t="s">
        <v>11</v>
      </c>
      <c r="I139" s="25" t="s">
        <v>291</v>
      </c>
      <c r="J139" s="27"/>
    </row>
    <row r="140" spans="1:10" ht="11.25">
      <c r="A140" s="23" t="s">
        <v>248</v>
      </c>
      <c r="B140" s="24" t="s">
        <v>16</v>
      </c>
      <c r="C140" s="24" t="s">
        <v>9</v>
      </c>
      <c r="D140" s="43">
        <v>15</v>
      </c>
      <c r="E140" s="43">
        <v>30</v>
      </c>
      <c r="F140" s="24" t="s">
        <v>249</v>
      </c>
      <c r="G140" s="25" t="s">
        <v>14</v>
      </c>
      <c r="H140" s="36" t="s">
        <v>11</v>
      </c>
      <c r="I140" s="25" t="s">
        <v>299</v>
      </c>
      <c r="J140" s="27"/>
    </row>
    <row r="141" spans="1:10" ht="11.25">
      <c r="A141" s="23" t="s">
        <v>250</v>
      </c>
      <c r="B141" s="24" t="s">
        <v>8</v>
      </c>
      <c r="C141" s="24" t="s">
        <v>9</v>
      </c>
      <c r="D141" s="43">
        <v>25</v>
      </c>
      <c r="E141" s="43">
        <v>50</v>
      </c>
      <c r="F141" s="24" t="s">
        <v>251</v>
      </c>
      <c r="G141" s="25" t="s">
        <v>14</v>
      </c>
      <c r="H141" s="36" t="s">
        <v>11</v>
      </c>
      <c r="I141" s="25" t="s">
        <v>292</v>
      </c>
      <c r="J141" s="27"/>
    </row>
    <row r="142" spans="1:10" ht="11.25">
      <c r="A142" s="23"/>
      <c r="B142" s="24"/>
      <c r="C142" s="24"/>
      <c r="D142" s="44"/>
      <c r="E142" s="44"/>
      <c r="F142" s="24"/>
      <c r="G142" s="25"/>
      <c r="H142" s="36"/>
      <c r="I142" s="25"/>
      <c r="J142" s="27"/>
    </row>
    <row r="143" spans="1:11" ht="11.25">
      <c r="A143" s="56" t="s">
        <v>254</v>
      </c>
      <c r="B143" s="57"/>
      <c r="C143" s="57"/>
      <c r="D143" s="57"/>
      <c r="E143" s="57"/>
      <c r="F143" s="57"/>
      <c r="G143" s="57"/>
      <c r="H143" s="57"/>
      <c r="I143" s="57"/>
      <c r="J143" s="58"/>
      <c r="K143" s="13"/>
    </row>
    <row r="144" spans="1:11" ht="27">
      <c r="A144" s="6" t="s">
        <v>0</v>
      </c>
      <c r="B144" s="6" t="s">
        <v>1</v>
      </c>
      <c r="C144" s="6" t="s">
        <v>2</v>
      </c>
      <c r="D144" s="6" t="s">
        <v>3</v>
      </c>
      <c r="E144" s="6" t="s">
        <v>4</v>
      </c>
      <c r="F144" s="6" t="s">
        <v>5</v>
      </c>
      <c r="G144" s="6" t="s">
        <v>6</v>
      </c>
      <c r="H144" s="35" t="s">
        <v>7</v>
      </c>
      <c r="I144" s="17" t="s">
        <v>285</v>
      </c>
      <c r="J144" s="39" t="s">
        <v>309</v>
      </c>
      <c r="K144" s="14"/>
    </row>
    <row r="145" spans="1:11" ht="11.25">
      <c r="A145" s="45" t="s">
        <v>255</v>
      </c>
      <c r="B145" s="46" t="s">
        <v>59</v>
      </c>
      <c r="C145" s="25" t="s">
        <v>9</v>
      </c>
      <c r="D145" s="47">
        <v>9</v>
      </c>
      <c r="E145" s="47">
        <v>26</v>
      </c>
      <c r="F145" s="46" t="s">
        <v>256</v>
      </c>
      <c r="G145" s="25" t="s">
        <v>14</v>
      </c>
      <c r="H145" s="48" t="s">
        <v>11</v>
      </c>
      <c r="I145" s="25" t="s">
        <v>297</v>
      </c>
      <c r="J145" s="27"/>
      <c r="K145" s="5"/>
    </row>
    <row r="146" spans="1:11" ht="11.25">
      <c r="A146" s="45" t="s">
        <v>257</v>
      </c>
      <c r="B146" s="46" t="s">
        <v>16</v>
      </c>
      <c r="C146" s="25" t="s">
        <v>9</v>
      </c>
      <c r="D146" s="47">
        <v>5</v>
      </c>
      <c r="E146" s="47">
        <v>15</v>
      </c>
      <c r="F146" s="46" t="s">
        <v>258</v>
      </c>
      <c r="G146" s="25" t="s">
        <v>14</v>
      </c>
      <c r="H146" s="48" t="s">
        <v>11</v>
      </c>
      <c r="I146" s="25" t="s">
        <v>295</v>
      </c>
      <c r="J146" s="27"/>
      <c r="K146" s="5"/>
    </row>
    <row r="147" spans="1:11" ht="11.25">
      <c r="A147" s="49" t="s">
        <v>259</v>
      </c>
      <c r="B147" s="50" t="s">
        <v>59</v>
      </c>
      <c r="C147" s="28" t="s">
        <v>9</v>
      </c>
      <c r="D147" s="51">
        <v>9</v>
      </c>
      <c r="E147" s="51">
        <v>24</v>
      </c>
      <c r="F147" s="50" t="s">
        <v>260</v>
      </c>
      <c r="G147" s="28" t="s">
        <v>10</v>
      </c>
      <c r="H147" s="52" t="s">
        <v>11</v>
      </c>
      <c r="I147" s="28" t="s">
        <v>296</v>
      </c>
      <c r="J147" s="29"/>
      <c r="K147" s="5"/>
    </row>
    <row r="148" spans="1:11" ht="11.25">
      <c r="A148" s="45"/>
      <c r="B148" s="46"/>
      <c r="C148" s="25"/>
      <c r="D148" s="25"/>
      <c r="E148" s="25"/>
      <c r="F148" s="46"/>
      <c r="G148" s="25"/>
      <c r="H148" s="48"/>
      <c r="I148" s="25"/>
      <c r="J148" s="27"/>
      <c r="K148" s="5"/>
    </row>
    <row r="149" spans="1:11" ht="11.25">
      <c r="A149" s="56" t="s">
        <v>268</v>
      </c>
      <c r="B149" s="57"/>
      <c r="C149" s="57"/>
      <c r="D149" s="57"/>
      <c r="E149" s="57"/>
      <c r="F149" s="57"/>
      <c r="G149" s="57"/>
      <c r="H149" s="57"/>
      <c r="I149" s="57"/>
      <c r="J149" s="58"/>
      <c r="K149" s="13"/>
    </row>
    <row r="150" spans="1:11" ht="27">
      <c r="A150" s="6" t="s">
        <v>0</v>
      </c>
      <c r="B150" s="6" t="s">
        <v>1</v>
      </c>
      <c r="C150" s="6" t="s">
        <v>2</v>
      </c>
      <c r="D150" s="6" t="s">
        <v>3</v>
      </c>
      <c r="E150" s="6" t="s">
        <v>4</v>
      </c>
      <c r="F150" s="6" t="s">
        <v>5</v>
      </c>
      <c r="G150" s="6" t="s">
        <v>6</v>
      </c>
      <c r="H150" s="35" t="s">
        <v>7</v>
      </c>
      <c r="I150" s="17" t="s">
        <v>285</v>
      </c>
      <c r="J150" s="39" t="s">
        <v>309</v>
      </c>
      <c r="K150" s="14"/>
    </row>
    <row r="151" spans="1:11" ht="11.25">
      <c r="A151" s="49" t="s">
        <v>261</v>
      </c>
      <c r="B151" s="50" t="s">
        <v>16</v>
      </c>
      <c r="C151" s="28" t="s">
        <v>9</v>
      </c>
      <c r="D151" s="51">
        <v>15</v>
      </c>
      <c r="E151" s="51">
        <v>45</v>
      </c>
      <c r="F151" s="50" t="s">
        <v>262</v>
      </c>
      <c r="G151" s="28" t="s">
        <v>10</v>
      </c>
      <c r="H151" s="52" t="s">
        <v>11</v>
      </c>
      <c r="I151" s="28" t="s">
        <v>294</v>
      </c>
      <c r="J151" s="29"/>
      <c r="K151" s="5"/>
    </row>
    <row r="152" spans="1:11" ht="11.25">
      <c r="A152" s="45" t="s">
        <v>263</v>
      </c>
      <c r="B152" s="46" t="s">
        <v>264</v>
      </c>
      <c r="C152" s="25" t="s">
        <v>9</v>
      </c>
      <c r="D152" s="47">
        <v>20</v>
      </c>
      <c r="E152" s="47">
        <v>40</v>
      </c>
      <c r="F152" s="46" t="s">
        <v>265</v>
      </c>
      <c r="G152" s="25" t="s">
        <v>14</v>
      </c>
      <c r="H152" s="48" t="s">
        <v>11</v>
      </c>
      <c r="I152" s="25" t="s">
        <v>293</v>
      </c>
      <c r="J152" s="27"/>
      <c r="K152" s="5"/>
    </row>
    <row r="153" spans="1:11" ht="11.25">
      <c r="A153" s="45"/>
      <c r="B153" s="46"/>
      <c r="C153" s="25"/>
      <c r="D153" s="25"/>
      <c r="E153" s="25"/>
      <c r="F153" s="46"/>
      <c r="G153" s="25"/>
      <c r="H153" s="48"/>
      <c r="I153" s="25"/>
      <c r="J153" s="27"/>
      <c r="K153" s="5"/>
    </row>
    <row r="154" spans="1:11" ht="11.25">
      <c r="A154" s="56" t="s">
        <v>269</v>
      </c>
      <c r="B154" s="57"/>
      <c r="C154" s="57"/>
      <c r="D154" s="57"/>
      <c r="E154" s="57"/>
      <c r="F154" s="57"/>
      <c r="G154" s="57"/>
      <c r="H154" s="57"/>
      <c r="I154" s="57"/>
      <c r="J154" s="58"/>
      <c r="K154" s="13"/>
    </row>
    <row r="155" spans="1:11" ht="27">
      <c r="A155" s="6" t="s">
        <v>0</v>
      </c>
      <c r="B155" s="6" t="s">
        <v>1</v>
      </c>
      <c r="C155" s="6" t="s">
        <v>2</v>
      </c>
      <c r="D155" s="6" t="s">
        <v>3</v>
      </c>
      <c r="E155" s="6" t="s">
        <v>4</v>
      </c>
      <c r="F155" s="6" t="s">
        <v>5</v>
      </c>
      <c r="G155" s="6" t="s">
        <v>6</v>
      </c>
      <c r="H155" s="35" t="s">
        <v>7</v>
      </c>
      <c r="I155" s="17" t="s">
        <v>285</v>
      </c>
      <c r="J155" s="39" t="s">
        <v>309</v>
      </c>
      <c r="K155" s="14"/>
    </row>
    <row r="156" spans="1:11" ht="11.25">
      <c r="A156" s="45" t="s">
        <v>266</v>
      </c>
      <c r="B156" s="46" t="s">
        <v>16</v>
      </c>
      <c r="C156" s="25" t="s">
        <v>9</v>
      </c>
      <c r="D156" s="47">
        <v>10</v>
      </c>
      <c r="E156" s="47">
        <v>32</v>
      </c>
      <c r="F156" s="25" t="s">
        <v>267</v>
      </c>
      <c r="G156" s="25" t="s">
        <v>14</v>
      </c>
      <c r="H156" s="48" t="s">
        <v>11</v>
      </c>
      <c r="I156" s="25" t="s">
        <v>304</v>
      </c>
      <c r="J156" s="27"/>
      <c r="K156" s="5"/>
    </row>
    <row r="157" spans="1:10" ht="11.25">
      <c r="A157" s="30"/>
      <c r="B157" s="31"/>
      <c r="C157" s="31"/>
      <c r="D157" s="53"/>
      <c r="E157" s="53"/>
      <c r="F157" s="31"/>
      <c r="G157" s="32"/>
      <c r="H157" s="37"/>
      <c r="I157" s="32"/>
      <c r="J157" s="34"/>
    </row>
  </sheetData>
  <sheetProtection/>
  <mergeCells count="6">
    <mergeCell ref="A154:J154"/>
    <mergeCell ref="L27:O27"/>
    <mergeCell ref="A1:J1"/>
    <mergeCell ref="A127:J127"/>
    <mergeCell ref="A143:J143"/>
    <mergeCell ref="A149:J149"/>
  </mergeCells>
  <printOptions horizontalCentered="1"/>
  <pageMargins left="0" right="0" top="0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</dc:creator>
  <cp:keywords/>
  <dc:description/>
  <cp:lastModifiedBy>Mehmet Ali AÇIKGÖZ</cp:lastModifiedBy>
  <cp:lastPrinted>2021-11-05T12:52:38Z</cp:lastPrinted>
  <dcterms:created xsi:type="dcterms:W3CDTF">2021-11-01T11:29:34Z</dcterms:created>
  <dcterms:modified xsi:type="dcterms:W3CDTF">2022-02-10T10:20:26Z</dcterms:modified>
  <cp:category/>
  <cp:version/>
  <cp:contentType/>
  <cp:contentStatus/>
</cp:coreProperties>
</file>